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georgemacbook/Documents/Grupa Open/2026/Lee Cooper/2026AW/"/>
    </mc:Choice>
  </mc:AlternateContent>
  <xr:revisionPtr revIDLastSave="0" documentId="13_ncr:1_{7A5C8C31-EBD2-2345-BCD5-1720FB274A73}" xr6:coauthVersionLast="47" xr6:coauthVersionMax="47" xr10:uidLastSave="{00000000-0000-0000-0000-000000000000}"/>
  <bookViews>
    <workbookView xWindow="3820" yWindow="7920" windowWidth="29040" windowHeight="15720" xr2:uid="{00000000-000D-0000-FFFF-FFFF00000000}"/>
  </bookViews>
  <sheets>
    <sheet name="LEE COOPER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9" i="1" l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8" i="1"/>
  <c r="K319" i="1" s="1"/>
</calcChain>
</file>

<file path=xl/sharedStrings.xml><?xml version="1.0" encoding="utf-8"?>
<sst xmlns="http://schemas.openxmlformats.org/spreadsheetml/2006/main" count="1567" uniqueCount="661">
  <si>
    <t>36-41</t>
  </si>
  <si>
    <t>1-2-3-3-2-1</t>
  </si>
  <si>
    <t>37-41</t>
  </si>
  <si>
    <t>1-3-3-3-2</t>
  </si>
  <si>
    <t>41-46</t>
  </si>
  <si>
    <t>28-35</t>
  </si>
  <si>
    <t>1-1-1-1-2-2-2-2</t>
  </si>
  <si>
    <t>40-45</t>
  </si>
  <si>
    <t>1-1-3-3-2-2</t>
  </si>
  <si>
    <t>.......................................................................</t>
  </si>
  <si>
    <t>SYNTHETIC</t>
  </si>
  <si>
    <t>LEATHER</t>
  </si>
  <si>
    <t>200.</t>
  </si>
  <si>
    <t>201.</t>
  </si>
  <si>
    <t>202.</t>
  </si>
  <si>
    <t>203.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</si>
  <si>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</si>
  <si>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</si>
  <si>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</si>
  <si>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</si>
  <si>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</si>
  <si>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</si>
  <si>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</si>
  <si>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</si>
  <si>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</si>
  <si>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</si>
  <si>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</si>
  <si>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</si>
  <si>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</si>
  <si>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</si>
  <si>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</si>
  <si>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</si>
  <si>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</si>
  <si>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</si>
  <si>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</si>
  <si>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</si>
  <si>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</si>
  <si>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</si>
  <si>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</si>
  <si>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</si>
  <si>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</si>
  <si>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</si>
  <si>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</si>
  <si>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</si>
  <si>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</si>
  <si>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</si>
  <si>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</si>
  <si>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</si>
  <si>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</si>
  <si>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</si>
  <si>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</si>
  <si>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</si>
  <si>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</si>
  <si>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</si>
  <si>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</si>
  <si>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</si>
  <si>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</si>
  <si>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</si>
  <si>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</si>
  <si>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</si>
  <si>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</si>
  <si>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</si>
  <si>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</si>
  <si>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</si>
  <si>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</si>
  <si>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</si>
  <si>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</si>
  <si>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</si>
  <si>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</si>
  <si>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</si>
  <si>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</si>
  <si>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</si>
  <si>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</si>
  <si>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</si>
  <si>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</si>
  <si>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</si>
  <si>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</si>
  <si>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</si>
  <si>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</si>
  <si>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</si>
  <si>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</si>
  <si>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</si>
  <si>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</si>
  <si>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</si>
  <si>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</si>
  <si>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</si>
  <si>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</si>
  <si>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</si>
  <si>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</si>
  <si>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</si>
  <si>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</si>
  <si>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</si>
  <si>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</si>
  <si>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</si>
  <si>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</si>
  <si>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</si>
  <si>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</si>
  <si>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</si>
  <si>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</si>
  <si>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</si>
  <si>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</si>
  <si>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</si>
  <si>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</si>
  <si>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</si>
  <si>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</si>
  <si>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</si>
  <si>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</si>
  <si>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</si>
  <si>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</si>
  <si>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</si>
  <si>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</si>
  <si>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</si>
  <si>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</si>
  <si>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</si>
  <si>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</si>
  <si>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</si>
  <si>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</si>
  <si>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</si>
  <si>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</si>
  <si>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</si>
  <si>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</si>
  <si>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</si>
  <si>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</si>
  <si>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</si>
  <si>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</si>
  <si>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</si>
  <si>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</si>
  <si>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</si>
  <si>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</si>
  <si>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</si>
  <si>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</si>
  <si>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</si>
  <si>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</si>
  <si>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</si>
  <si>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</si>
  <si>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</si>
  <si>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</si>
  <si>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</si>
  <si>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</si>
  <si>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</si>
  <si>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</si>
  <si>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</si>
  <si>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</si>
  <si>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</si>
  <si>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</si>
  <si>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</si>
  <si>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</si>
  <si>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</si>
  <si>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</si>
  <si>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</si>
  <si>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</si>
  <si>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</si>
  <si>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</si>
  <si>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</si>
  <si>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</si>
  <si>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</si>
  <si>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</si>
  <si>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</si>
  <si>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</si>
  <si>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</si>
  <si>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</si>
  <si>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</si>
  <si>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</si>
  <si>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</si>
  <si>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</si>
  <si>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</si>
  <si>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</si>
  <si>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</si>
  <si>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</si>
  <si>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</si>
  <si>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</si>
  <si>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</si>
  <si>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</si>
  <si>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</si>
  <si>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</si>
  <si>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</si>
  <si>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</si>
  <si>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</si>
  <si>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</si>
  <si>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</si>
  <si>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</si>
  <si>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</si>
  <si>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</si>
  <si>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</si>
  <si>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</si>
  <si>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</si>
  <si>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</si>
  <si>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</si>
  <si>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</si>
  <si>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</si>
  <si>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</si>
  <si>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</si>
  <si>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</si>
  <si>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</si>
  <si>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</si>
  <si>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</si>
  <si>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</si>
  <si>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</si>
  <si>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</si>
  <si>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</si>
  <si>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</si>
  <si>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</si>
  <si>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</si>
  <si>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</si>
  <si>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</si>
  <si>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</si>
  <si>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</si>
  <si>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</si>
  <si>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</si>
  <si>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</si>
  <si>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</si>
  <si>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</si>
  <si>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</si>
  <si>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</si>
  <si>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</si>
  <si>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</si>
  <si>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</si>
  <si>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</si>
  <si>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</si>
  <si>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</si>
  <si>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</si>
  <si>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</si>
  <si>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</si>
  <si>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</si>
  <si>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</si>
  <si>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</si>
  <si>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</si>
  <si>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</si>
  <si>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</si>
  <si>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</si>
  <si>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</si>
  <si>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</si>
  <si>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</si>
  <si>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</si>
  <si>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</si>
  <si>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</si>
  <si>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</si>
  <si>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</si>
  <si>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</si>
  <si>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</si>
  <si>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</si>
  <si>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</si>
  <si>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</si>
  <si>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</si>
  <si>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</si>
  <si>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</si>
  <si>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</si>
  <si>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</si>
  <si>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</si>
  <si>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</si>
  <si>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</si>
  <si>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</si>
  <si>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</si>
  <si>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</si>
  <si>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</si>
  <si>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</si>
  <si>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</si>
  <si>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</si>
  <si>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</si>
  <si>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</si>
  <si>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</si>
  <si>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</si>
  <si>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</si>
  <si>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</si>
  <si>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</si>
  <si>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</si>
  <si>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</si>
  <si>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</si>
  <si>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</si>
  <si>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</si>
  <si>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</si>
  <si>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</si>
  <si>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</si>
  <si>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</si>
  <si>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</si>
  <si>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</si>
  <si>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</si>
  <si>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</si>
  <si>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</si>
  <si>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</si>
  <si>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</si>
  <si>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</si>
  <si>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</si>
  <si>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</si>
  <si>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</si>
  <si>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</si>
  <si>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</si>
  <si>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</si>
  <si>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</si>
  <si>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</si>
  <si>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</si>
  <si>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</si>
  <si>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</si>
  <si>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</si>
  <si>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</si>
  <si>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</si>
  <si>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</si>
  <si>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</si>
  <si>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</si>
  <si>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</si>
  <si>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</si>
  <si>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LCJ-26-02-4501MB</t>
  </si>
  <si>
    <t>LCJ-26-02-4501MC</t>
  </si>
  <si>
    <t>LCJ-26-02-4502MB</t>
  </si>
  <si>
    <t>LCJ-26-02-4502MC</t>
  </si>
  <si>
    <t>LCJ-26-02-4505LA</t>
  </si>
  <si>
    <t>LCJ-26-02-4505LB</t>
  </si>
  <si>
    <t>LCJ-26-02-4506LA</t>
  </si>
  <si>
    <t>LCJ-26-02-4506LB</t>
  </si>
  <si>
    <t>LCJ-26-02-4507LA</t>
  </si>
  <si>
    <t>LCJ-26-02-4507LB</t>
  </si>
  <si>
    <t>LCJ-26-02-4508MA</t>
  </si>
  <si>
    <t>LCJ-26-02-4508MB</t>
  </si>
  <si>
    <t>LCJ-26-02-4509MA</t>
  </si>
  <si>
    <t>LCJ-26-02-4509MB</t>
  </si>
  <si>
    <t>LCJ-26-02-4510MA</t>
  </si>
  <si>
    <t>LCJ-26-02-4510MB</t>
  </si>
  <si>
    <t>LCJ-26-02-4511MA</t>
  </si>
  <si>
    <t>LCJ-26-02-4511MB</t>
  </si>
  <si>
    <t>LCJ-26-02-4512LA</t>
  </si>
  <si>
    <t>LCJ-26-02-4512LB</t>
  </si>
  <si>
    <t>LCJ-26-02-4513LA</t>
  </si>
  <si>
    <t>LCJ-26-02-4513LB</t>
  </si>
  <si>
    <t>LCJ-26-02-4514LA</t>
  </si>
  <si>
    <t>LCJ-26-02-4514LB</t>
  </si>
  <si>
    <t>LCJ-26-03-4519LA</t>
  </si>
  <si>
    <t>LCJ-26-03-4519LB</t>
  </si>
  <si>
    <t>LCJ-26-03-4520LA</t>
  </si>
  <si>
    <t>LCJ-26-03-4520LB</t>
  </si>
  <si>
    <t>LCJ-26-03-4521LA</t>
  </si>
  <si>
    <t>LCJ-26-03-4521LB</t>
  </si>
  <si>
    <t>LCJ-26-03-4522LA</t>
  </si>
  <si>
    <t>LCJ-26-03-4522LB</t>
  </si>
  <si>
    <t>LCJ-26-03-4523LA</t>
  </si>
  <si>
    <t>LCJ-26-03-4523LB</t>
  </si>
  <si>
    <t>LCJ-26-03-4524LA</t>
  </si>
  <si>
    <t>LCJ-26-03-4524LB</t>
  </si>
  <si>
    <t>LCJ-26-03-4525LA</t>
  </si>
  <si>
    <t>LCJ-26-03-4525LB</t>
  </si>
  <si>
    <t>LCJ-26-03-4526LA</t>
  </si>
  <si>
    <t>LCJ-26-03-4526LB</t>
  </si>
  <si>
    <t>LCJ-26-03-4527LA</t>
  </si>
  <si>
    <t>LCJ-26-03-4527LB</t>
  </si>
  <si>
    <t>LCJ-26-03-4528LA</t>
  </si>
  <si>
    <t>LCJ-26-03-4528LB</t>
  </si>
  <si>
    <t>LCJ-26-03-4529LA</t>
  </si>
  <si>
    <t>LCJ-26-03-4529LB</t>
  </si>
  <si>
    <t>LCJ-26-03-4530LA</t>
  </si>
  <si>
    <t>LCJ-26-03-4530LB</t>
  </si>
  <si>
    <t>LCJ-26-03-4531LA</t>
  </si>
  <si>
    <t>LCJ-26-03-4531LB</t>
  </si>
  <si>
    <t>LCJ-26-03-4532LA</t>
  </si>
  <si>
    <t>LCJ-26-03-4532LB</t>
  </si>
  <si>
    <t>LCJ-26-03-4533LA</t>
  </si>
  <si>
    <t>LCJ-26-03-4533LB</t>
  </si>
  <si>
    <t>LCJ-26-03-4534LA</t>
  </si>
  <si>
    <t>LCJ-26-03-4534LB</t>
  </si>
  <si>
    <t>LCJ-26-03-4535LA</t>
  </si>
  <si>
    <t>LCJ-26-03-4535LB</t>
  </si>
  <si>
    <t>LCJ-26-03-4536MA</t>
  </si>
  <si>
    <t>LCJ-26-03-4536MB</t>
  </si>
  <si>
    <t>LCJ-26-03-4537MA</t>
  </si>
  <si>
    <t>LCJ-26-03-4537MB</t>
  </si>
  <si>
    <t>LCJ-26-03-4538MA</t>
  </si>
  <si>
    <t>LCJ-26-03-4538MB</t>
  </si>
  <si>
    <t>LCJ-26-03-4539MA</t>
  </si>
  <si>
    <t>LCJ-26-03-4539MB</t>
  </si>
  <si>
    <t>LCJ-26-03-4540MA</t>
  </si>
  <si>
    <t>LCJ-26-03-4540MB</t>
  </si>
  <si>
    <t>LCJ-26-03-4541MA</t>
  </si>
  <si>
    <t>LCJ-26-03-4541MB</t>
  </si>
  <si>
    <t>LCJ-26-03-4542MA</t>
  </si>
  <si>
    <t>LCJ-26-03-4542MB</t>
  </si>
  <si>
    <t>LCJ-26-03-4543MA</t>
  </si>
  <si>
    <t>LCJ-26-03-4543MB</t>
  </si>
  <si>
    <t>LCJ-26-03-4544MA</t>
  </si>
  <si>
    <t>LCJ-26-03-4544MB</t>
  </si>
  <si>
    <t>LCJ-26-03-4545MA</t>
  </si>
  <si>
    <t>LCJ-26-03-4545MB</t>
  </si>
  <si>
    <t>LCJ-26-03-4546MA</t>
  </si>
  <si>
    <t>LCJ-26-03-4546MB</t>
  </si>
  <si>
    <t>LCJ-26-03-4547MA</t>
  </si>
  <si>
    <t>LCJ-26-03-4547MB</t>
  </si>
  <si>
    <t>LCJ-26-03-4548MA</t>
  </si>
  <si>
    <t>LCJ-26-03-4548MB</t>
  </si>
  <si>
    <t>LCJ-26-03-4549MA</t>
  </si>
  <si>
    <t>LCJ-26-03-4549MB</t>
  </si>
  <si>
    <t>LCJ-26-44-4560LA</t>
  </si>
  <si>
    <t>LCJ-26-44-4560LB</t>
  </si>
  <si>
    <t>LCJ-26-44-4561LA</t>
  </si>
  <si>
    <t>LCJ-26-44-4561LB</t>
  </si>
  <si>
    <t>LCJ-26-44-4562LA</t>
  </si>
  <si>
    <t>LCJ-26-44-4562LB</t>
  </si>
  <si>
    <t>LCJ-26-44-4563LA</t>
  </si>
  <si>
    <t>LCJ-26-44-4563LB</t>
  </si>
  <si>
    <t>LCJ-26-44-4564LA</t>
  </si>
  <si>
    <t>LCJ-26-44-4564LB</t>
  </si>
  <si>
    <t>LCJ-26-44-4565LA</t>
  </si>
  <si>
    <t>LCJ-26-44-4565LB</t>
  </si>
  <si>
    <t>LCJ-26-44-4566K</t>
  </si>
  <si>
    <t>LCJ-26-44-4567K</t>
  </si>
  <si>
    <t>LCJ-26-44-4568K</t>
  </si>
  <si>
    <t>LCJ-26-44-4569K</t>
  </si>
  <si>
    <t>LCJ-26-44-4570K</t>
  </si>
  <si>
    <t>LCJ-26-44-4571K</t>
  </si>
  <si>
    <t>LCJ-26-44-4572K</t>
  </si>
  <si>
    <t>LCJ-26-44-4573K</t>
  </si>
  <si>
    <t>LCJ-26-44-4574K</t>
  </si>
  <si>
    <t>LCJ-26-44-4575K</t>
  </si>
  <si>
    <t>LCJ-26-44-4576K</t>
  </si>
  <si>
    <t>LCJ-26-44-4577K</t>
  </si>
  <si>
    <t>LCJ-26-31-4580LA</t>
  </si>
  <si>
    <t>LCJ-26-31-4580LB</t>
  </si>
  <si>
    <t>LCJ-26-31-4581LA</t>
  </si>
  <si>
    <t>LCJ-26-31-4581LB</t>
  </si>
  <si>
    <t>LCJ-26-31-4582LA</t>
  </si>
  <si>
    <t>LCJ-26-31-4582LB</t>
  </si>
  <si>
    <t>LCJ-26-31-4583MA</t>
  </si>
  <si>
    <t>LCJ-26-31-4583MB</t>
  </si>
  <si>
    <t>LCJ-26-31-4584MA</t>
  </si>
  <si>
    <t>LCJ-26-31-4584MB</t>
  </si>
  <si>
    <t>LCJ-26-31-4585MA</t>
  </si>
  <si>
    <t>LCJ-26-31-4585MB</t>
  </si>
  <si>
    <t>LCJ-26-31-4586MA</t>
  </si>
  <si>
    <t>LCJ-26-31-4586MB</t>
  </si>
  <si>
    <t>LCJ-26-31-4587MA</t>
  </si>
  <si>
    <t>LCJ-26-31-4587MB</t>
  </si>
  <si>
    <t>LCJ-26-31-4588MA</t>
  </si>
  <si>
    <t>LCJ-26-31-4588MB</t>
  </si>
  <si>
    <t>LCJ-26-31-4589MA</t>
  </si>
  <si>
    <t>LCJ-26-31-4589MB</t>
  </si>
  <si>
    <t>LCJ-26-31-4590MA</t>
  </si>
  <si>
    <t>LCJ-26-31-4590MB</t>
  </si>
  <si>
    <t>LCJ-26-31-4591MA</t>
  </si>
  <si>
    <t>LCJ-26-31-4591MB</t>
  </si>
  <si>
    <t>LCJ-26-18-4660LC</t>
  </si>
  <si>
    <t>LCJ-26-18-4660LD</t>
  </si>
  <si>
    <t>LCJ-26-18-4661LC</t>
  </si>
  <si>
    <t>LCJ-26-18-4661LD</t>
  </si>
  <si>
    <t>LCJ-26-18-4662LC</t>
  </si>
  <si>
    <t>LCJ-26-18-4662LD</t>
  </si>
  <si>
    <t>LCJ-26-18-4663LC</t>
  </si>
  <si>
    <t>LCJ-26-18-4663LD</t>
  </si>
  <si>
    <t>LCJ-26-18-4664LC</t>
  </si>
  <si>
    <t>LCJ-26-18-4664LD</t>
  </si>
  <si>
    <t>LCJ-26-18-4665LC</t>
  </si>
  <si>
    <t>LCJ-26-18-4665LD</t>
  </si>
  <si>
    <t>LCJ-26-18-4666LC</t>
  </si>
  <si>
    <t>LCJ-26-18-4666LD</t>
  </si>
  <si>
    <t>LCJ-26-18-4667LC</t>
  </si>
  <si>
    <t>LCJ-26-18-4667LD</t>
  </si>
  <si>
    <t>LCJ-26-18-4668LC</t>
  </si>
  <si>
    <t>LCJ-26-18-4668LD</t>
  </si>
  <si>
    <t>LCJ-26-01-4610MA</t>
  </si>
  <si>
    <t>LCJ-26-01-4610MB</t>
  </si>
  <si>
    <t>LCJ-26-01-4611MA</t>
  </si>
  <si>
    <t>LCJ-26-01-4611MB</t>
  </si>
  <si>
    <t>LCJ-26-01-4612MA</t>
  </si>
  <si>
    <t>LCJ-26-01-4612MB</t>
  </si>
  <si>
    <t>LCJ-26-01-4613LA</t>
  </si>
  <si>
    <t>LCJ-26-01-4613LB</t>
  </si>
  <si>
    <t>LCJ-26-01-4614LA</t>
  </si>
  <si>
    <t>LCJ-26-01-4614LB</t>
  </si>
  <si>
    <t>LCJ-26-01-4615MA</t>
  </si>
  <si>
    <t>LCJ-26-01-4615MB</t>
  </si>
  <si>
    <t>LCJ-26-01-4616MA</t>
  </si>
  <si>
    <t>LCJ-26-01-4616MB</t>
  </si>
  <si>
    <t>LCJ-26-01-4617MA</t>
  </si>
  <si>
    <t>LCJ-26-01-4617MB</t>
  </si>
  <si>
    <t>LCJ-26-01-4618MA</t>
  </si>
  <si>
    <t>LCJ-26-01-4618MB</t>
  </si>
  <si>
    <t>LCJ-26-01-4619LA</t>
  </si>
  <si>
    <t>LCJ-26-01-4619LB</t>
  </si>
  <si>
    <t>LCJ-26-01-4620LA</t>
  </si>
  <si>
    <t>LCJ-26-01-4620LB</t>
  </si>
  <si>
    <t>LCJ-26-01-4621MA</t>
  </si>
  <si>
    <t>LCJ-26-01-4621MB</t>
  </si>
  <si>
    <t>LCJ-26-01-4622MA</t>
  </si>
  <si>
    <t>LCJ-26-01-4622MB</t>
  </si>
  <si>
    <t>LCJ-26-01-4623MA</t>
  </si>
  <si>
    <t>LCJ-26-01-4623MB</t>
  </si>
  <si>
    <t>LCJ-26-01-4624MA</t>
  </si>
  <si>
    <t>LCJ-26-01-4624MB</t>
  </si>
  <si>
    <t>LCJ-26-01-4625MA</t>
  </si>
  <si>
    <t>LCJ-26-01-4625MB</t>
  </si>
  <si>
    <t>LCJ-26-01-4626MA</t>
  </si>
  <si>
    <t>LCJ-26-01-4626MB</t>
  </si>
  <si>
    <t>LCJ-26-01-4627MA</t>
  </si>
  <si>
    <t>LCJ-26-01-4627MB</t>
  </si>
  <si>
    <t>LCJ-26-01-4628LA</t>
  </si>
  <si>
    <t>LCJ-26-01-4628LB</t>
  </si>
  <si>
    <t>LCJ-26-01-4629LA</t>
  </si>
  <si>
    <t>LCJ-26-01-4629LB</t>
  </si>
  <si>
    <t>LCJ-26-01-4630LA</t>
  </si>
  <si>
    <t>LCJ-26-01-4630LB</t>
  </si>
  <si>
    <t>LCJ-26-01-4631LA</t>
  </si>
  <si>
    <t>LCJ-26-01-4631LB</t>
  </si>
  <si>
    <t>LCJ-26-01-4632LC</t>
  </si>
  <si>
    <t>LCJ-26-01-4632LD</t>
  </si>
  <si>
    <t>LCJ-26-01-4633LC</t>
  </si>
  <si>
    <t>LCJ-26-01-4633LD</t>
  </si>
  <si>
    <t>LCJ-26-01-4634LC</t>
  </si>
  <si>
    <t>LCJ-26-01-4634LD</t>
  </si>
  <si>
    <t>LCJ-26-01-4635LC</t>
  </si>
  <si>
    <t>LCJ-26-01-4635LD</t>
  </si>
  <si>
    <t>LCJ-26-01-4638LC</t>
  </si>
  <si>
    <t>LCJ-26-01-4638LD</t>
  </si>
  <si>
    <t>LCJ-26-01-4639LC</t>
  </si>
  <si>
    <t>LCJ-26-01-4639LD</t>
  </si>
  <si>
    <t>LCJ-26-01-4640LC</t>
  </si>
  <si>
    <t>LCJ-26-01-4640LD</t>
  </si>
  <si>
    <t>LCJ-26-01-4641LC</t>
  </si>
  <si>
    <t>LCJ-26-01-4641LD</t>
  </si>
  <si>
    <t>LCJ-26-01-4642LC</t>
  </si>
  <si>
    <t>LCJ-26-01-4642LD</t>
  </si>
  <si>
    <t>LCJ-26-01-4643LC</t>
  </si>
  <si>
    <t>LCJ-26-01-4643LD</t>
  </si>
  <si>
    <t>LCJ-26-01-4644LC</t>
  </si>
  <si>
    <t>LCJ-26-01-4644LD</t>
  </si>
  <si>
    <t>LCJ-26-01-4645LC</t>
  </si>
  <si>
    <t>LCJ-26-01-4645LD</t>
  </si>
  <si>
    <t>LCJ-26-01-4646LC</t>
  </si>
  <si>
    <t>LCJ-26-01-4646LD</t>
  </si>
  <si>
    <t>LCJ-26-01-4647LC</t>
  </si>
  <si>
    <t>LCJ-26-01-4647LD</t>
  </si>
  <si>
    <t>LCJ-26-01-4648LC</t>
  </si>
  <si>
    <t>LCJ-26-01-4648LD</t>
  </si>
  <si>
    <t>LCJ-26-01-4649LC</t>
  </si>
  <si>
    <t>LCJ-26-01-4649LD</t>
  </si>
  <si>
    <t>LCJ-26-01-4650LC</t>
  </si>
  <si>
    <t>LCJ-26-01-4650LD</t>
  </si>
  <si>
    <t>LCJ-26-01-4651LC</t>
  </si>
  <si>
    <t>LCJ-26-01-4651LD</t>
  </si>
  <si>
    <t>LCJ-26-01-4655K</t>
  </si>
  <si>
    <t>LCJ-26-01-4656K</t>
  </si>
  <si>
    <t>LCJ-26-01-4657K</t>
  </si>
  <si>
    <t>LCJ-26-19-4600LC</t>
  </si>
  <si>
    <t>LCJ-26-19-4600LD</t>
  </si>
  <si>
    <t>LCJ-26-19-4601LC</t>
  </si>
  <si>
    <t>LCJ-26-19-4601LD</t>
  </si>
  <si>
    <t>LCJ-26-19-4602LC</t>
  </si>
  <si>
    <t>LCJ-26-19-4602LD</t>
  </si>
  <si>
    <t>LCJ-26-19-4603LC</t>
  </si>
  <si>
    <t>LCJ-26-19-4603LD</t>
  </si>
  <si>
    <t>LCJ-26-19-4604LC</t>
  </si>
  <si>
    <t>LCJ-26-19-4604LD</t>
  </si>
  <si>
    <t>LCJ-26-19-4605LC</t>
  </si>
  <si>
    <t>LCJ-26-19-4605LD</t>
  </si>
  <si>
    <t>LCJ-26-19-4606LC</t>
  </si>
  <si>
    <t>LCJ-26-19-4606LD</t>
  </si>
  <si>
    <t>LCJ-26-19-4607LC</t>
  </si>
  <si>
    <t>LCJ-26-19-4607LD</t>
  </si>
  <si>
    <t>LCJ-26-19-4608LC</t>
  </si>
  <si>
    <t>LCJ-26-19-4608LD</t>
  </si>
  <si>
    <t>LCJ-26-33-4670MB</t>
  </si>
  <si>
    <t>LCJ-26-33-4670MC</t>
  </si>
  <si>
    <t>LCJ-26-33-4671MB</t>
  </si>
  <si>
    <t>LCJ-26-33-4671MC</t>
  </si>
  <si>
    <t>LCJ-26-33-4672MB</t>
  </si>
  <si>
    <t>LCJ-26-33-4672MC</t>
  </si>
  <si>
    <t>LCJ-26-33-4673MB</t>
  </si>
  <si>
    <t>LCJ-26-33-4673MC</t>
  </si>
  <si>
    <t>LCJ-26-33-4674MB</t>
  </si>
  <si>
    <t>LCJ-26-33-4674MC</t>
  </si>
  <si>
    <t>LCJ-26-33-4675MB</t>
  </si>
  <si>
    <t>LCJ-26-33-4675MC</t>
  </si>
  <si>
    <t>LCJ-26-33-4676MB</t>
  </si>
  <si>
    <t>LCJ-26-33-4676MC</t>
  </si>
  <si>
    <t>LCJ-26-33-4677MB</t>
  </si>
  <si>
    <t>LCJ-26-33-4677MC</t>
  </si>
  <si>
    <t>LCJ-26-33-4678MB</t>
  </si>
  <si>
    <t>LCJ-26-33-4678MC</t>
  </si>
  <si>
    <t>LCJ-26-33-4679MB</t>
  </si>
  <si>
    <t>LCJ-26-33-4679MC</t>
  </si>
  <si>
    <t>LCJ-26-33-4680MB</t>
  </si>
  <si>
    <t>LCJ-26-33-4680MC</t>
  </si>
  <si>
    <t>LCJ-26-33-4681MB</t>
  </si>
  <si>
    <t>LCJ-26-33-4681MC</t>
  </si>
  <si>
    <t>LCJ-26-33-4682MB</t>
  </si>
  <si>
    <t>LCJ-26-33-4682MC</t>
  </si>
  <si>
    <t>LCJ-26-33-4683MB</t>
  </si>
  <si>
    <t>LCJ-26-33-4683MC</t>
  </si>
  <si>
    <t>LCJ-26-33-4684MB</t>
  </si>
  <si>
    <t>LCJ-26-33-4684MC</t>
  </si>
  <si>
    <t>LCJ-26-33-4685MB</t>
  </si>
  <si>
    <t>LCJ-26-33-4685MC</t>
  </si>
  <si>
    <t>LCJ-26-33-4686MB</t>
  </si>
  <si>
    <t>LCJ-26-33-4686MC</t>
  </si>
  <si>
    <t>LCJ-26-33-4687MB</t>
  </si>
  <si>
    <t>LCJ-26-33-4687MC</t>
  </si>
  <si>
    <t>1-1-2-2-1-1</t>
  </si>
  <si>
    <t>1-2-2-2-1</t>
  </si>
  <si>
    <t>SYNTHETIC/LEATHER</t>
  </si>
  <si>
    <t>ORTHOLITE/SYNTHETIC</t>
  </si>
  <si>
    <t>ORTHOLITE/LEATHER</t>
  </si>
  <si>
    <t>SYNTHETIC/NYLON</t>
  </si>
  <si>
    <t>SYNTHETIC/TECTILE</t>
  </si>
  <si>
    <t>MESH/TEXTILE</t>
  </si>
  <si>
    <t>ORTHOLITE/SOFTSHEEL MESH</t>
  </si>
  <si>
    <t>ORTHOLITE/MESH</t>
  </si>
  <si>
    <t>Client: _ _ _ _ _ _ _ _ _ _ _ _ _ _ _</t>
  </si>
  <si>
    <t>Address: _ _ _ _ _ _ _ _ _ _ _ _ _ _ _</t>
  </si>
  <si>
    <t>AUTUMN/WINTER 2026 COLLECTION</t>
  </si>
  <si>
    <t>No.</t>
  </si>
  <si>
    <t>TEMA CODE</t>
  </si>
  <si>
    <t>SIZE</t>
  </si>
  <si>
    <t>AW26 LEE COOPER MENS COLLECTION</t>
  </si>
  <si>
    <t>AW26 LEE COOPER LADIES COLLECTION</t>
  </si>
  <si>
    <t>AW26 LEE COOPER KIDS COLLECTION</t>
  </si>
  <si>
    <t>I confirm that I have placed the order in the specified quantities.</t>
  </si>
  <si>
    <t>(Customer's signature)</t>
  </si>
  <si>
    <t>503.</t>
  </si>
  <si>
    <t>LCJ-26-16-4690LA</t>
  </si>
  <si>
    <t>504.</t>
  </si>
  <si>
    <t>LCJ-26-16-4690LB</t>
  </si>
  <si>
    <t>505.</t>
  </si>
  <si>
    <t>LCJ-26-16-4691LA</t>
  </si>
  <si>
    <t>506.</t>
  </si>
  <si>
    <t>LCJ-26-16-4691LB</t>
  </si>
  <si>
    <t>507.</t>
  </si>
  <si>
    <t>LCJ-26-16-4692LA</t>
  </si>
  <si>
    <t>508.</t>
  </si>
  <si>
    <t>LCJ-26-16-4692LB</t>
  </si>
  <si>
    <t>509.</t>
  </si>
  <si>
    <t>LCJ-26-16-4693LA</t>
  </si>
  <si>
    <t>510.</t>
  </si>
  <si>
    <t>LCJ-26-16-4693LB</t>
  </si>
  <si>
    <t>511.</t>
  </si>
  <si>
    <t>LCJ-26-16-4694LA</t>
  </si>
  <si>
    <t>512.</t>
  </si>
  <si>
    <t>LCJ-26-16-4694LB</t>
  </si>
  <si>
    <t>513.</t>
  </si>
  <si>
    <t>LCJ-26-16-4695LA</t>
  </si>
  <si>
    <t>514.</t>
  </si>
  <si>
    <t>LCJ-26-16-4695LB</t>
  </si>
  <si>
    <t>515.</t>
  </si>
  <si>
    <t>LCJ-26-16-4696LA</t>
  </si>
  <si>
    <t>516.</t>
  </si>
  <si>
    <t>LCJ-26-16-4696LB</t>
  </si>
  <si>
    <t>361.1</t>
  </si>
  <si>
    <t>LCJ-26-01-4658MA</t>
  </si>
  <si>
    <t>361.2</t>
  </si>
  <si>
    <t>LCJ-26-01-4658MB</t>
  </si>
  <si>
    <t>365.1</t>
  </si>
  <si>
    <t>LCJ-26-01-4659LA</t>
  </si>
  <si>
    <t>365.2</t>
  </si>
  <si>
    <t>LCJ-26-01-4659LB</t>
  </si>
  <si>
    <t>361.3</t>
  </si>
  <si>
    <t>LCJ-26-01-4609MA</t>
  </si>
  <si>
    <t>361.4</t>
  </si>
  <si>
    <t>LCJ-26-01-4609MB</t>
  </si>
  <si>
    <t>Kép</t>
  </si>
  <si>
    <t>Cikkszám</t>
  </si>
  <si>
    <t>Méret lebontás</t>
  </si>
  <si>
    <t>Anyag</t>
  </si>
  <si>
    <t>Nettó Nk ár</t>
  </si>
  <si>
    <t>Javasolt Fogy ár</t>
  </si>
  <si>
    <t>Mennyiség</t>
  </si>
  <si>
    <t>Érték</t>
  </si>
  <si>
    <t>Összesen:</t>
  </si>
  <si>
    <t>Szállítási határidő 2026 március 31.
If you wish to delay the receipt of the ordered goods, a written statement with the final date and an advance payment of 20% of the value of the unclaimed goods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</si>
</sst>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CZK]"/>
    <numFmt numFmtId="166" formatCode="#,##0\ [$HUF]"/>
    <numFmt numFmtId="167" formatCode="#,##0.0\ [$CZK]"/>
    <numFmt numFmtId="168" formatCode="_-* #,##0\ [$Ft-40E]_-;\-* #,##0\ [$Ft-40E]_-;_-* &quot;-&quot;??\ [$Ft-40E]_-;_-@_-"/>
  </numFmts>
  <fonts count="9" x14ac:knownFonts="1"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indexed="5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3" borderId="5" xfId="0" applyFont="1" applyFill="1" applyBorder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horizontal="center" wrapText="1"/>
    </xf>
    <xf numFmtId="166" fontId="2" fillId="3" borderId="0" xfId="0" applyNumberFormat="1" applyFont="1" applyFill="1"/>
    <xf numFmtId="166" fontId="1" fillId="0" borderId="1" xfId="0" applyNumberFormat="1" applyFont="1" applyBorder="1" applyAlignment="1" applyProtection="1">
      <alignment horizontal="right" vertical="center"/>
      <protection locked="0"/>
    </xf>
    <xf numFmtId="166" fontId="1" fillId="0" borderId="7" xfId="0" applyNumberFormat="1" applyFont="1" applyBorder="1" applyAlignment="1" applyProtection="1">
      <alignment horizontal="right" vertical="center"/>
      <protection locked="0"/>
    </xf>
    <xf numFmtId="166" fontId="1" fillId="0" borderId="0" xfId="0" applyNumberFormat="1" applyFont="1" applyAlignment="1" applyProtection="1">
      <alignment horizontal="right" vertical="center"/>
      <protection locked="0"/>
    </xf>
    <xf numFmtId="166" fontId="4" fillId="0" borderId="0" xfId="0" applyNumberFormat="1" applyFont="1"/>
    <xf numFmtId="166" fontId="1" fillId="0" borderId="0" xfId="0" applyNumberFormat="1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6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167" fontId="1" fillId="0" borderId="0" xfId="1" applyNumberFormat="1" applyFont="1"/>
    <xf numFmtId="164" fontId="1" fillId="0" borderId="0" xfId="1" applyNumberFormat="1" applyFont="1"/>
    <xf numFmtId="3" fontId="4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168" fontId="3" fillId="2" borderId="2" xfId="1" applyNumberFormat="1" applyFont="1" applyFill="1" applyBorder="1" applyAlignment="1">
      <alignment horizontal="center" vertical="center" wrapText="1"/>
    </xf>
    <xf numFmtId="1" fontId="3" fillId="2" borderId="2" xfId="1" applyNumberFormat="1" applyFont="1" applyFill="1" applyBorder="1" applyAlignment="1">
      <alignment horizontal="center" vertical="center" wrapText="1"/>
    </xf>
    <xf numFmtId="168" fontId="3" fillId="2" borderId="4" xfId="1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horizontal="center" vertical="center"/>
      <protection locked="0"/>
    </xf>
    <xf numFmtId="168" fontId="8" fillId="0" borderId="7" xfId="0" applyNumberFormat="1" applyFont="1" applyBorder="1" applyAlignment="1" applyProtection="1">
      <alignment horizontal="center" vertical="center"/>
      <protection locked="0"/>
    </xf>
  </cellXfs>
  <cellStyles count="2">
    <cellStyle name="Normál" xfId="0" builtinId="0"/>
    <cellStyle name="Normalny 2" xfId="1" xr:uid="{D3DDEBC0-CE39-4FD6-9560-746D46B6F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209550</xdr:rowOff>
    </xdr:from>
    <xdr:to>
      <xdr:col>1</xdr:col>
      <xdr:colOff>1144764</xdr:colOff>
      <xdr:row>2</xdr:row>
      <xdr:rowOff>342900</xdr:rowOff>
    </xdr:to>
    <xdr:pic>
      <xdr:nvPicPr>
        <xdr:cNvPr id="3" name="Picture 71" descr="logo 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" r="11594" b="15747"/>
        <a:stretch>
          <a:fillRect/>
        </a:stretch>
      </xdr:blipFill>
      <xdr:spPr bwMode="auto">
        <a:xfrm>
          <a:off x="123825" y="209550"/>
          <a:ext cx="1459089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85774</xdr:colOff>
      <xdr:row>7</xdr:row>
      <xdr:rowOff>95249</xdr:rowOff>
    </xdr:from>
    <xdr:to>
      <xdr:col>1</xdr:col>
      <xdr:colOff>1572574</xdr:colOff>
      <xdr:row>8</xdr:row>
      <xdr:rowOff>558770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AB99E42-C511-6137-FC1B-80E2EDEB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924" y="1857374"/>
          <a:ext cx="1486800" cy="1139796"/>
        </a:xfrm>
        <a:prstGeom prst="rect">
          <a:avLst/>
        </a:prstGeom>
      </xdr:spPr>
    </xdr:pic>
    <xdr:clientData/>
  </xdr:twoCellAnchor>
  <xdr:twoCellAnchor editAs="oneCell">
    <xdr:from>
      <xdr:col>1</xdr:col>
      <xdr:colOff>91279</xdr:colOff>
      <xdr:row>9</xdr:row>
      <xdr:rowOff>95250</xdr:rowOff>
    </xdr:from>
    <xdr:to>
      <xdr:col>1</xdr:col>
      <xdr:colOff>1578079</xdr:colOff>
      <xdr:row>10</xdr:row>
      <xdr:rowOff>555266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DD4AC044-9391-8726-90A1-536DE4C8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429" y="3209925"/>
          <a:ext cx="1486800" cy="1107716"/>
        </a:xfrm>
        <a:prstGeom prst="rect">
          <a:avLst/>
        </a:prstGeom>
      </xdr:spPr>
    </xdr:pic>
    <xdr:clientData/>
  </xdr:twoCellAnchor>
  <xdr:twoCellAnchor editAs="oneCell">
    <xdr:from>
      <xdr:col>1</xdr:col>
      <xdr:colOff>77448</xdr:colOff>
      <xdr:row>134</xdr:row>
      <xdr:rowOff>104775</xdr:rowOff>
    </xdr:from>
    <xdr:to>
      <xdr:col>1</xdr:col>
      <xdr:colOff>1564248</xdr:colOff>
      <xdr:row>135</xdr:row>
      <xdr:rowOff>366553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C22B93D3-9424-BBF5-4C2F-10FC6FB5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598" y="74780775"/>
          <a:ext cx="1486800" cy="7475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136</xdr:row>
      <xdr:rowOff>118843</xdr:rowOff>
    </xdr:from>
    <xdr:to>
      <xdr:col>1</xdr:col>
      <xdr:colOff>1572525</xdr:colOff>
      <xdr:row>137</xdr:row>
      <xdr:rowOff>377294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593668C9-ACB7-3809-2C23-F83281303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75766393"/>
          <a:ext cx="1486800" cy="744226"/>
        </a:xfrm>
        <a:prstGeom prst="rect">
          <a:avLst/>
        </a:prstGeom>
      </xdr:spPr>
    </xdr:pic>
    <xdr:clientData/>
  </xdr:twoCellAnchor>
  <xdr:twoCellAnchor editAs="oneCell">
    <xdr:from>
      <xdr:col>1</xdr:col>
      <xdr:colOff>85410</xdr:colOff>
      <xdr:row>138</xdr:row>
      <xdr:rowOff>104775</xdr:rowOff>
    </xdr:from>
    <xdr:to>
      <xdr:col>1</xdr:col>
      <xdr:colOff>1572210</xdr:colOff>
      <xdr:row>139</xdr:row>
      <xdr:rowOff>380282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3F1A800F-A70A-F817-6C61-210305C49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560" y="76723875"/>
          <a:ext cx="1486800" cy="770807"/>
        </a:xfrm>
        <a:prstGeom prst="rect">
          <a:avLst/>
        </a:prstGeom>
      </xdr:spPr>
    </xdr:pic>
    <xdr:clientData/>
  </xdr:twoCellAnchor>
  <xdr:twoCellAnchor editAs="oneCell">
    <xdr:from>
      <xdr:col>1</xdr:col>
      <xdr:colOff>91775</xdr:colOff>
      <xdr:row>11</xdr:row>
      <xdr:rowOff>104776</xdr:rowOff>
    </xdr:from>
    <xdr:to>
      <xdr:col>1</xdr:col>
      <xdr:colOff>1578575</xdr:colOff>
      <xdr:row>12</xdr:row>
      <xdr:rowOff>364472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E5FC9B33-0BFF-AE60-854A-6AB188050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925" y="4514851"/>
          <a:ext cx="1486800" cy="745471"/>
        </a:xfrm>
        <a:prstGeom prst="rect">
          <a:avLst/>
        </a:prstGeom>
      </xdr:spPr>
    </xdr:pic>
    <xdr:clientData/>
  </xdr:twoCellAnchor>
  <xdr:twoCellAnchor editAs="oneCell">
    <xdr:from>
      <xdr:col>1</xdr:col>
      <xdr:colOff>92596</xdr:colOff>
      <xdr:row>13</xdr:row>
      <xdr:rowOff>123825</xdr:rowOff>
    </xdr:from>
    <xdr:to>
      <xdr:col>1</xdr:col>
      <xdr:colOff>1579396</xdr:colOff>
      <xdr:row>14</xdr:row>
      <xdr:rowOff>375661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89C2BE31-F5D9-5630-700F-A9B45992B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746" y="5505450"/>
          <a:ext cx="1486800" cy="747136"/>
        </a:xfrm>
        <a:prstGeom prst="rect">
          <a:avLst/>
        </a:prstGeom>
      </xdr:spPr>
    </xdr:pic>
    <xdr:clientData/>
  </xdr:twoCellAnchor>
  <xdr:twoCellAnchor editAs="oneCell">
    <xdr:from>
      <xdr:col>1</xdr:col>
      <xdr:colOff>87504</xdr:colOff>
      <xdr:row>15</xdr:row>
      <xdr:rowOff>104775</xdr:rowOff>
    </xdr:from>
    <xdr:to>
      <xdr:col>1</xdr:col>
      <xdr:colOff>1574304</xdr:colOff>
      <xdr:row>16</xdr:row>
      <xdr:rowOff>377572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49CE96E-6632-E438-264E-3424015A7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654" y="6477000"/>
          <a:ext cx="1486800" cy="758572"/>
        </a:xfrm>
        <a:prstGeom prst="rect">
          <a:avLst/>
        </a:prstGeom>
      </xdr:spPr>
    </xdr:pic>
    <xdr:clientData/>
  </xdr:twoCellAnchor>
  <xdr:twoCellAnchor editAs="oneCell">
    <xdr:from>
      <xdr:col>1</xdr:col>
      <xdr:colOff>81351</xdr:colOff>
      <xdr:row>140</xdr:row>
      <xdr:rowOff>95250</xdr:rowOff>
    </xdr:from>
    <xdr:to>
      <xdr:col>1</xdr:col>
      <xdr:colOff>1568151</xdr:colOff>
      <xdr:row>141</xdr:row>
      <xdr:rowOff>439861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184D382-3B78-5689-FAD1-1F5D7A4D4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9501" y="77704950"/>
          <a:ext cx="1486800" cy="906586"/>
        </a:xfrm>
        <a:prstGeom prst="rect">
          <a:avLst/>
        </a:prstGeom>
      </xdr:spPr>
    </xdr:pic>
    <xdr:clientData/>
  </xdr:twoCellAnchor>
  <xdr:twoCellAnchor editAs="oneCell">
    <xdr:from>
      <xdr:col>1</xdr:col>
      <xdr:colOff>82724</xdr:colOff>
      <xdr:row>142</xdr:row>
      <xdr:rowOff>104775</xdr:rowOff>
    </xdr:from>
    <xdr:to>
      <xdr:col>1</xdr:col>
      <xdr:colOff>1569524</xdr:colOff>
      <xdr:row>143</xdr:row>
      <xdr:rowOff>448588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B43C8370-2BD0-7115-7E7D-64A143E50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874" y="78838425"/>
          <a:ext cx="1486800" cy="896263"/>
        </a:xfrm>
        <a:prstGeom prst="rect">
          <a:avLst/>
        </a:prstGeom>
      </xdr:spPr>
    </xdr:pic>
    <xdr:clientData/>
  </xdr:twoCellAnchor>
  <xdr:twoCellAnchor editAs="oneCell">
    <xdr:from>
      <xdr:col>1</xdr:col>
      <xdr:colOff>86032</xdr:colOff>
      <xdr:row>144</xdr:row>
      <xdr:rowOff>104775</xdr:rowOff>
    </xdr:from>
    <xdr:to>
      <xdr:col>1</xdr:col>
      <xdr:colOff>1572832</xdr:colOff>
      <xdr:row>145</xdr:row>
      <xdr:rowOff>442074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94D21260-C15F-92BD-34A4-0617DFA3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182" y="79943325"/>
          <a:ext cx="1486800" cy="899274"/>
        </a:xfrm>
        <a:prstGeom prst="rect">
          <a:avLst/>
        </a:prstGeom>
      </xdr:spPr>
    </xdr:pic>
    <xdr:clientData/>
  </xdr:twoCellAnchor>
  <xdr:twoCellAnchor editAs="oneCell">
    <xdr:from>
      <xdr:col>1</xdr:col>
      <xdr:colOff>85608</xdr:colOff>
      <xdr:row>146</xdr:row>
      <xdr:rowOff>95251</xdr:rowOff>
    </xdr:from>
    <xdr:to>
      <xdr:col>1</xdr:col>
      <xdr:colOff>1572408</xdr:colOff>
      <xdr:row>147</xdr:row>
      <xdr:rowOff>425773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1C699FE5-9231-D715-15C6-14C7A3A2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758" y="81057751"/>
          <a:ext cx="1486800" cy="873447"/>
        </a:xfrm>
        <a:prstGeom prst="rect">
          <a:avLst/>
        </a:prstGeom>
      </xdr:spPr>
    </xdr:pic>
    <xdr:clientData/>
  </xdr:twoCellAnchor>
  <xdr:twoCellAnchor editAs="oneCell">
    <xdr:from>
      <xdr:col>1</xdr:col>
      <xdr:colOff>82524</xdr:colOff>
      <xdr:row>148</xdr:row>
      <xdr:rowOff>104775</xdr:rowOff>
    </xdr:from>
    <xdr:to>
      <xdr:col>1</xdr:col>
      <xdr:colOff>1569324</xdr:colOff>
      <xdr:row>149</xdr:row>
      <xdr:rowOff>429070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7E1CABBF-5761-4F16-58F4-3E60A3CBB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674" y="82153125"/>
          <a:ext cx="1486800" cy="867220"/>
        </a:xfrm>
        <a:prstGeom prst="rect">
          <a:avLst/>
        </a:prstGeom>
      </xdr:spPr>
    </xdr:pic>
    <xdr:clientData/>
  </xdr:twoCellAnchor>
  <xdr:twoCellAnchor editAs="oneCell">
    <xdr:from>
      <xdr:col>1</xdr:col>
      <xdr:colOff>83462</xdr:colOff>
      <xdr:row>150</xdr:row>
      <xdr:rowOff>104775</xdr:rowOff>
    </xdr:from>
    <xdr:to>
      <xdr:col>1</xdr:col>
      <xdr:colOff>1570262</xdr:colOff>
      <xdr:row>151</xdr:row>
      <xdr:rowOff>434990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016E9CEC-25BA-1AF2-AFCF-464B0957D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612" y="83238975"/>
          <a:ext cx="1486800" cy="882665"/>
        </a:xfrm>
        <a:prstGeom prst="rect">
          <a:avLst/>
        </a:prstGeom>
      </xdr:spPr>
    </xdr:pic>
    <xdr:clientData/>
  </xdr:twoCellAnchor>
  <xdr:twoCellAnchor editAs="oneCell">
    <xdr:from>
      <xdr:col>1</xdr:col>
      <xdr:colOff>86359</xdr:colOff>
      <xdr:row>152</xdr:row>
      <xdr:rowOff>95251</xdr:rowOff>
    </xdr:from>
    <xdr:to>
      <xdr:col>1</xdr:col>
      <xdr:colOff>1571890</xdr:colOff>
      <xdr:row>153</xdr:row>
      <xdr:rowOff>422392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6765B45F-370B-27C4-6913-A482CBDB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509" y="84334351"/>
          <a:ext cx="1485531" cy="879591"/>
        </a:xfrm>
        <a:prstGeom prst="rect">
          <a:avLst/>
        </a:prstGeom>
      </xdr:spPr>
    </xdr:pic>
    <xdr:clientData/>
  </xdr:twoCellAnchor>
  <xdr:twoCellAnchor editAs="oneCell">
    <xdr:from>
      <xdr:col>1</xdr:col>
      <xdr:colOff>86911</xdr:colOff>
      <xdr:row>154</xdr:row>
      <xdr:rowOff>104775</xdr:rowOff>
    </xdr:from>
    <xdr:to>
      <xdr:col>1</xdr:col>
      <xdr:colOff>1573711</xdr:colOff>
      <xdr:row>155</xdr:row>
      <xdr:rowOff>436912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4724B65A-570C-8471-5415-4A4DB08F1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061" y="85448775"/>
          <a:ext cx="1486800" cy="865537"/>
        </a:xfrm>
        <a:prstGeom prst="rect">
          <a:avLst/>
        </a:prstGeom>
      </xdr:spPr>
    </xdr:pic>
    <xdr:clientData/>
  </xdr:twoCellAnchor>
  <xdr:twoCellAnchor editAs="oneCell">
    <xdr:from>
      <xdr:col>1</xdr:col>
      <xdr:colOff>83245</xdr:colOff>
      <xdr:row>156</xdr:row>
      <xdr:rowOff>104775</xdr:rowOff>
    </xdr:from>
    <xdr:to>
      <xdr:col>1</xdr:col>
      <xdr:colOff>1570045</xdr:colOff>
      <xdr:row>157</xdr:row>
      <xdr:rowOff>425711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DE37F7B2-98B3-CFA9-15F1-978CE6873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395" y="86515575"/>
          <a:ext cx="1486800" cy="863861"/>
        </a:xfrm>
        <a:prstGeom prst="rect">
          <a:avLst/>
        </a:prstGeom>
      </xdr:spPr>
    </xdr:pic>
    <xdr:clientData/>
  </xdr:twoCellAnchor>
  <xdr:twoCellAnchor editAs="oneCell">
    <xdr:from>
      <xdr:col>1</xdr:col>
      <xdr:colOff>85474</xdr:colOff>
      <xdr:row>158</xdr:row>
      <xdr:rowOff>104775</xdr:rowOff>
    </xdr:from>
    <xdr:to>
      <xdr:col>1</xdr:col>
      <xdr:colOff>1572274</xdr:colOff>
      <xdr:row>159</xdr:row>
      <xdr:rowOff>552522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A7AB6E28-C799-458A-2A97-F2B7E4242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624" y="87601425"/>
          <a:ext cx="1486800" cy="1104972"/>
        </a:xfrm>
        <a:prstGeom prst="rect">
          <a:avLst/>
        </a:prstGeom>
      </xdr:spPr>
    </xdr:pic>
    <xdr:clientData/>
  </xdr:twoCellAnchor>
  <xdr:twoCellAnchor editAs="oneCell">
    <xdr:from>
      <xdr:col>1</xdr:col>
      <xdr:colOff>82122</xdr:colOff>
      <xdr:row>160</xdr:row>
      <xdr:rowOff>114300</xdr:rowOff>
    </xdr:from>
    <xdr:to>
      <xdr:col>1</xdr:col>
      <xdr:colOff>1568922</xdr:colOff>
      <xdr:row>161</xdr:row>
      <xdr:rowOff>558946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3063B89F-40E0-C1E3-4F10-9AF3CE594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272" y="88925400"/>
          <a:ext cx="1486800" cy="1111396"/>
        </a:xfrm>
        <a:prstGeom prst="rect">
          <a:avLst/>
        </a:prstGeom>
      </xdr:spPr>
    </xdr:pic>
    <xdr:clientData/>
  </xdr:twoCellAnchor>
  <xdr:twoCellAnchor editAs="oneCell">
    <xdr:from>
      <xdr:col>1</xdr:col>
      <xdr:colOff>89599</xdr:colOff>
      <xdr:row>162</xdr:row>
      <xdr:rowOff>114300</xdr:rowOff>
    </xdr:from>
    <xdr:to>
      <xdr:col>1</xdr:col>
      <xdr:colOff>1576399</xdr:colOff>
      <xdr:row>163</xdr:row>
      <xdr:rowOff>551610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D7874E67-818A-AE30-DEFF-6F34C3F0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749" y="90258900"/>
          <a:ext cx="1486800" cy="110406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164</xdr:row>
      <xdr:rowOff>109734</xdr:rowOff>
    </xdr:from>
    <xdr:to>
      <xdr:col>1</xdr:col>
      <xdr:colOff>1572525</xdr:colOff>
      <xdr:row>165</xdr:row>
      <xdr:rowOff>419474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145FCFA2-E31A-5EA5-6016-2D5BED2E4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91587834"/>
          <a:ext cx="1486800" cy="86219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166</xdr:row>
      <xdr:rowOff>123257</xdr:rowOff>
    </xdr:from>
    <xdr:to>
      <xdr:col>1</xdr:col>
      <xdr:colOff>1572525</xdr:colOff>
      <xdr:row>167</xdr:row>
      <xdr:rowOff>431888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986D610F-DB8F-9C13-50CB-6E60F336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92706257"/>
          <a:ext cx="1486800" cy="861081"/>
        </a:xfrm>
        <a:prstGeom prst="rect">
          <a:avLst/>
        </a:prstGeom>
      </xdr:spPr>
    </xdr:pic>
    <xdr:clientData/>
  </xdr:twoCellAnchor>
  <xdr:twoCellAnchor editAs="oneCell">
    <xdr:from>
      <xdr:col>1</xdr:col>
      <xdr:colOff>83747</xdr:colOff>
      <xdr:row>168</xdr:row>
      <xdr:rowOff>104776</xdr:rowOff>
    </xdr:from>
    <xdr:to>
      <xdr:col>1</xdr:col>
      <xdr:colOff>1570547</xdr:colOff>
      <xdr:row>169</xdr:row>
      <xdr:rowOff>450997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37C7B55A-A545-54F6-BEAF-043DF961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897" y="93792676"/>
          <a:ext cx="1486800" cy="898671"/>
        </a:xfrm>
        <a:prstGeom prst="rect">
          <a:avLst/>
        </a:prstGeom>
      </xdr:spPr>
    </xdr:pic>
    <xdr:clientData/>
  </xdr:twoCellAnchor>
  <xdr:twoCellAnchor editAs="oneCell">
    <xdr:from>
      <xdr:col>1</xdr:col>
      <xdr:colOff>88363</xdr:colOff>
      <xdr:row>170</xdr:row>
      <xdr:rowOff>104776</xdr:rowOff>
    </xdr:from>
    <xdr:to>
      <xdr:col>1</xdr:col>
      <xdr:colOff>1575163</xdr:colOff>
      <xdr:row>171</xdr:row>
      <xdr:rowOff>446326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C764659-CD01-109E-1E83-C255116BE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513" y="94897576"/>
          <a:ext cx="1486800" cy="9035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82547</xdr:colOff>
      <xdr:row>172</xdr:row>
      <xdr:rowOff>114300</xdr:rowOff>
    </xdr:from>
    <xdr:to>
      <xdr:col>1</xdr:col>
      <xdr:colOff>1569347</xdr:colOff>
      <xdr:row>173</xdr:row>
      <xdr:rowOff>479811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AEF06746-439B-98F2-693D-FA467D63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697" y="96031050"/>
          <a:ext cx="1486800" cy="984636"/>
        </a:xfrm>
        <a:prstGeom prst="rect">
          <a:avLst/>
        </a:prstGeom>
      </xdr:spPr>
    </xdr:pic>
    <xdr:clientData/>
  </xdr:twoCellAnchor>
  <xdr:twoCellAnchor editAs="oneCell">
    <xdr:from>
      <xdr:col>1</xdr:col>
      <xdr:colOff>87102</xdr:colOff>
      <xdr:row>174</xdr:row>
      <xdr:rowOff>114299</xdr:rowOff>
    </xdr:from>
    <xdr:to>
      <xdr:col>1</xdr:col>
      <xdr:colOff>1573902</xdr:colOff>
      <xdr:row>175</xdr:row>
      <xdr:rowOff>505076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F93F501F-E4F7-ECA8-2D2C-91D72BA9E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252" y="97269299"/>
          <a:ext cx="1486800" cy="100990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176</xdr:row>
      <xdr:rowOff>101112</xdr:rowOff>
    </xdr:from>
    <xdr:to>
      <xdr:col>1</xdr:col>
      <xdr:colOff>1572525</xdr:colOff>
      <xdr:row>177</xdr:row>
      <xdr:rowOff>449422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B5A510A6-24C4-0D32-2565-0AE3C3827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98494362"/>
          <a:ext cx="1486800" cy="91028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178</xdr:row>
      <xdr:rowOff>123883</xdr:rowOff>
    </xdr:from>
    <xdr:to>
      <xdr:col>1</xdr:col>
      <xdr:colOff>1572525</xdr:colOff>
      <xdr:row>179</xdr:row>
      <xdr:rowOff>447493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1FBC6C78-0F1C-9491-E151-36CB34D32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99641083"/>
          <a:ext cx="1486800" cy="885585"/>
        </a:xfrm>
        <a:prstGeom prst="rect">
          <a:avLst/>
        </a:prstGeom>
      </xdr:spPr>
    </xdr:pic>
    <xdr:clientData/>
  </xdr:twoCellAnchor>
  <xdr:twoCellAnchor editAs="oneCell">
    <xdr:from>
      <xdr:col>1</xdr:col>
      <xdr:colOff>85028</xdr:colOff>
      <xdr:row>19</xdr:row>
      <xdr:rowOff>104775</xdr:rowOff>
    </xdr:from>
    <xdr:to>
      <xdr:col>1</xdr:col>
      <xdr:colOff>1571828</xdr:colOff>
      <xdr:row>20</xdr:row>
      <xdr:rowOff>425673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CC20962C-3667-6B22-BB45-67C17661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178" y="8420100"/>
          <a:ext cx="1486800" cy="844773"/>
        </a:xfrm>
        <a:prstGeom prst="rect">
          <a:avLst/>
        </a:prstGeom>
      </xdr:spPr>
    </xdr:pic>
    <xdr:clientData/>
  </xdr:twoCellAnchor>
  <xdr:twoCellAnchor editAs="oneCell">
    <xdr:from>
      <xdr:col>1</xdr:col>
      <xdr:colOff>83530</xdr:colOff>
      <xdr:row>21</xdr:row>
      <xdr:rowOff>104775</xdr:rowOff>
    </xdr:from>
    <xdr:to>
      <xdr:col>1</xdr:col>
      <xdr:colOff>1570330</xdr:colOff>
      <xdr:row>22</xdr:row>
      <xdr:rowOff>421428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6F412EA6-9097-5E2B-9524-FA72C779A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680" y="9467850"/>
          <a:ext cx="1486800" cy="84052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</xdr:row>
      <xdr:rowOff>118053</xdr:rowOff>
    </xdr:from>
    <xdr:to>
      <xdr:col>1</xdr:col>
      <xdr:colOff>1572525</xdr:colOff>
      <xdr:row>24</xdr:row>
      <xdr:rowOff>428906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647BE88A-13D8-B5CB-76F8-4FC6D15A8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0528878"/>
          <a:ext cx="1486800" cy="86330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</xdr:row>
      <xdr:rowOff>141152</xdr:rowOff>
    </xdr:from>
    <xdr:to>
      <xdr:col>1</xdr:col>
      <xdr:colOff>1572525</xdr:colOff>
      <xdr:row>26</xdr:row>
      <xdr:rowOff>427123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4D1812E1-8AA9-20D6-F549-F91C3F91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1656877"/>
          <a:ext cx="1486800" cy="83842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</xdr:row>
      <xdr:rowOff>106092</xdr:rowOff>
    </xdr:from>
    <xdr:to>
      <xdr:col>1</xdr:col>
      <xdr:colOff>1572525</xdr:colOff>
      <xdr:row>28</xdr:row>
      <xdr:rowOff>414381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49782ED2-73FE-0CAB-EFD3-EACE1CB52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2726717"/>
          <a:ext cx="1486800" cy="832164"/>
        </a:xfrm>
        <a:prstGeom prst="rect">
          <a:avLst/>
        </a:prstGeom>
      </xdr:spPr>
    </xdr:pic>
    <xdr:clientData/>
  </xdr:twoCellAnchor>
  <xdr:twoCellAnchor editAs="oneCell">
    <xdr:from>
      <xdr:col>1</xdr:col>
      <xdr:colOff>84750</xdr:colOff>
      <xdr:row>29</xdr:row>
      <xdr:rowOff>114300</xdr:rowOff>
    </xdr:from>
    <xdr:to>
      <xdr:col>1</xdr:col>
      <xdr:colOff>1571550</xdr:colOff>
      <xdr:row>30</xdr:row>
      <xdr:rowOff>433827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76F86806-AE3E-2AD0-DD46-E4CDD6D9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2900" y="13782675"/>
          <a:ext cx="1486800" cy="881502"/>
        </a:xfrm>
        <a:prstGeom prst="rect">
          <a:avLst/>
        </a:prstGeom>
      </xdr:spPr>
    </xdr:pic>
    <xdr:clientData/>
  </xdr:twoCellAnchor>
  <xdr:twoCellAnchor editAs="oneCell">
    <xdr:from>
      <xdr:col>1</xdr:col>
      <xdr:colOff>84211</xdr:colOff>
      <xdr:row>31</xdr:row>
      <xdr:rowOff>114301</xdr:rowOff>
    </xdr:from>
    <xdr:to>
      <xdr:col>1</xdr:col>
      <xdr:colOff>1571011</xdr:colOff>
      <xdr:row>32</xdr:row>
      <xdr:rowOff>409462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DDDBC4BF-6957-728F-D843-0DE3B9249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2361" y="14906626"/>
          <a:ext cx="1486800" cy="809511"/>
        </a:xfrm>
        <a:prstGeom prst="rect">
          <a:avLst/>
        </a:prstGeom>
      </xdr:spPr>
    </xdr:pic>
    <xdr:clientData/>
  </xdr:twoCellAnchor>
  <xdr:twoCellAnchor editAs="oneCell">
    <xdr:from>
      <xdr:col>1</xdr:col>
      <xdr:colOff>81447</xdr:colOff>
      <xdr:row>33</xdr:row>
      <xdr:rowOff>114299</xdr:rowOff>
    </xdr:from>
    <xdr:to>
      <xdr:col>1</xdr:col>
      <xdr:colOff>1568247</xdr:colOff>
      <xdr:row>34</xdr:row>
      <xdr:rowOff>428347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A707B388-F125-9E00-738E-408E87B19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9597" y="15935324"/>
          <a:ext cx="1486800" cy="847448"/>
        </a:xfrm>
        <a:prstGeom prst="rect">
          <a:avLst/>
        </a:prstGeom>
      </xdr:spPr>
    </xdr:pic>
    <xdr:clientData/>
  </xdr:twoCellAnchor>
  <xdr:twoCellAnchor editAs="oneCell">
    <xdr:from>
      <xdr:col>1</xdr:col>
      <xdr:colOff>85491</xdr:colOff>
      <xdr:row>35</xdr:row>
      <xdr:rowOff>95251</xdr:rowOff>
    </xdr:from>
    <xdr:to>
      <xdr:col>1</xdr:col>
      <xdr:colOff>1572291</xdr:colOff>
      <xdr:row>36</xdr:row>
      <xdr:rowOff>425154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BBCFB7FD-0386-8EED-4A73-4EC894D2A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641" y="16983076"/>
          <a:ext cx="1486800" cy="863303"/>
        </a:xfrm>
        <a:prstGeom prst="rect">
          <a:avLst/>
        </a:prstGeom>
      </xdr:spPr>
    </xdr:pic>
    <xdr:clientData/>
  </xdr:twoCellAnchor>
  <xdr:twoCellAnchor editAs="oneCell">
    <xdr:from>
      <xdr:col>1</xdr:col>
      <xdr:colOff>83311</xdr:colOff>
      <xdr:row>37</xdr:row>
      <xdr:rowOff>104775</xdr:rowOff>
    </xdr:from>
    <xdr:to>
      <xdr:col>1</xdr:col>
      <xdr:colOff>1570111</xdr:colOff>
      <xdr:row>38</xdr:row>
      <xdr:rowOff>475518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98B34B98-344B-3137-A543-2D638ADA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461" y="18059400"/>
          <a:ext cx="1486800" cy="961293"/>
        </a:xfrm>
        <a:prstGeom prst="rect">
          <a:avLst/>
        </a:prstGeom>
      </xdr:spPr>
    </xdr:pic>
    <xdr:clientData/>
  </xdr:twoCellAnchor>
  <xdr:twoCellAnchor editAs="oneCell">
    <xdr:from>
      <xdr:col>1</xdr:col>
      <xdr:colOff>82722</xdr:colOff>
      <xdr:row>39</xdr:row>
      <xdr:rowOff>104775</xdr:rowOff>
    </xdr:from>
    <xdr:to>
      <xdr:col>1</xdr:col>
      <xdr:colOff>1569522</xdr:colOff>
      <xdr:row>40</xdr:row>
      <xdr:rowOff>474795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642B21B9-A5CD-2EEB-66F8-3CD674F0F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872" y="19240500"/>
          <a:ext cx="1486800" cy="951045"/>
        </a:xfrm>
        <a:prstGeom prst="rect">
          <a:avLst/>
        </a:prstGeom>
      </xdr:spPr>
    </xdr:pic>
    <xdr:clientData/>
  </xdr:twoCellAnchor>
  <xdr:twoCellAnchor editAs="oneCell">
    <xdr:from>
      <xdr:col>1</xdr:col>
      <xdr:colOff>90368</xdr:colOff>
      <xdr:row>41</xdr:row>
      <xdr:rowOff>114300</xdr:rowOff>
    </xdr:from>
    <xdr:to>
      <xdr:col>1</xdr:col>
      <xdr:colOff>1577168</xdr:colOff>
      <xdr:row>42</xdr:row>
      <xdr:rowOff>477507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47F75620-F96A-1635-5B0E-54026E69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518" y="20412075"/>
          <a:ext cx="1486800" cy="953757"/>
        </a:xfrm>
        <a:prstGeom prst="rect">
          <a:avLst/>
        </a:prstGeom>
      </xdr:spPr>
    </xdr:pic>
    <xdr:clientData/>
  </xdr:twoCellAnchor>
  <xdr:twoCellAnchor editAs="oneCell">
    <xdr:from>
      <xdr:col>1</xdr:col>
      <xdr:colOff>86942</xdr:colOff>
      <xdr:row>43</xdr:row>
      <xdr:rowOff>104775</xdr:rowOff>
    </xdr:from>
    <xdr:to>
      <xdr:col>1</xdr:col>
      <xdr:colOff>1573742</xdr:colOff>
      <xdr:row>44</xdr:row>
      <xdr:rowOff>488739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445622CC-B85A-E884-B9FA-F36A92C6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092" y="21583650"/>
          <a:ext cx="1486800" cy="1003089"/>
        </a:xfrm>
        <a:prstGeom prst="rect">
          <a:avLst/>
        </a:prstGeom>
      </xdr:spPr>
    </xdr:pic>
    <xdr:clientData/>
  </xdr:twoCellAnchor>
  <xdr:twoCellAnchor editAs="oneCell">
    <xdr:from>
      <xdr:col>1</xdr:col>
      <xdr:colOff>83772</xdr:colOff>
      <xdr:row>180</xdr:row>
      <xdr:rowOff>85725</xdr:rowOff>
    </xdr:from>
    <xdr:to>
      <xdr:col>1</xdr:col>
      <xdr:colOff>1570572</xdr:colOff>
      <xdr:row>181</xdr:row>
      <xdr:rowOff>453578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BF2F8458-4678-A89C-5059-9E87C476C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22" y="100726875"/>
          <a:ext cx="1486800" cy="92030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182</xdr:row>
      <xdr:rowOff>115521</xdr:rowOff>
    </xdr:from>
    <xdr:to>
      <xdr:col>1</xdr:col>
      <xdr:colOff>1572525</xdr:colOff>
      <xdr:row>183</xdr:row>
      <xdr:rowOff>437087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DA08DF72-2C8D-0243-2F3B-B14CFF821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01861571"/>
          <a:ext cx="1486800" cy="87401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184</xdr:row>
      <xdr:rowOff>100042</xdr:rowOff>
    </xdr:from>
    <xdr:to>
      <xdr:col>1</xdr:col>
      <xdr:colOff>1572525</xdr:colOff>
      <xdr:row>185</xdr:row>
      <xdr:rowOff>637329</xdr:rowOff>
    </xdr:to>
    <xdr:pic>
      <xdr:nvPicPr>
        <xdr:cNvPr id="130" name="Obraz 129">
          <a:extLst>
            <a:ext uri="{FF2B5EF4-FFF2-40B4-BE49-F238E27FC236}">
              <a16:creationId xmlns:a16="http://schemas.microsoft.com/office/drawing/2014/main" id="{C3423F99-DC95-CCF9-34A3-67DFA4E8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02950992"/>
          <a:ext cx="1486800" cy="1261187"/>
        </a:xfrm>
        <a:prstGeom prst="rect">
          <a:avLst/>
        </a:prstGeom>
      </xdr:spPr>
    </xdr:pic>
    <xdr:clientData/>
  </xdr:twoCellAnchor>
  <xdr:twoCellAnchor editAs="oneCell">
    <xdr:from>
      <xdr:col>1</xdr:col>
      <xdr:colOff>81986</xdr:colOff>
      <xdr:row>186</xdr:row>
      <xdr:rowOff>104776</xdr:rowOff>
    </xdr:from>
    <xdr:to>
      <xdr:col>1</xdr:col>
      <xdr:colOff>1568786</xdr:colOff>
      <xdr:row>187</xdr:row>
      <xdr:rowOff>675363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02B827C3-542F-47D7-606D-8EE52C377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136" y="104403526"/>
          <a:ext cx="1486800" cy="135163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188</xdr:row>
      <xdr:rowOff>114637</xdr:rowOff>
    </xdr:from>
    <xdr:to>
      <xdr:col>1</xdr:col>
      <xdr:colOff>1572525</xdr:colOff>
      <xdr:row>189</xdr:row>
      <xdr:rowOff>640047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28991C63-6CE5-5E0B-D809-2C67056D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05975487"/>
          <a:ext cx="1486800" cy="126836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190</xdr:row>
      <xdr:rowOff>117588</xdr:rowOff>
    </xdr:from>
    <xdr:to>
      <xdr:col>1</xdr:col>
      <xdr:colOff>1572525</xdr:colOff>
      <xdr:row>191</xdr:row>
      <xdr:rowOff>642690</xdr:rowOff>
    </xdr:to>
    <xdr:pic>
      <xdr:nvPicPr>
        <xdr:cNvPr id="138" name="Obraz 137">
          <a:extLst>
            <a:ext uri="{FF2B5EF4-FFF2-40B4-BE49-F238E27FC236}">
              <a16:creationId xmlns:a16="http://schemas.microsoft.com/office/drawing/2014/main" id="{F54DBF25-99BB-316D-4728-6332DF58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07464338"/>
          <a:ext cx="1486800" cy="12966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89523</xdr:colOff>
      <xdr:row>303</xdr:row>
      <xdr:rowOff>104775</xdr:rowOff>
    </xdr:from>
    <xdr:to>
      <xdr:col>1</xdr:col>
      <xdr:colOff>1576323</xdr:colOff>
      <xdr:row>303</xdr:row>
      <xdr:rowOff>1146114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D9C31067-BFEC-88E0-98E0-A961830F3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673" y="183584850"/>
          <a:ext cx="1486800" cy="1041339"/>
        </a:xfrm>
        <a:prstGeom prst="rect">
          <a:avLst/>
        </a:prstGeom>
      </xdr:spPr>
    </xdr:pic>
    <xdr:clientData/>
  </xdr:twoCellAnchor>
  <xdr:twoCellAnchor editAs="oneCell">
    <xdr:from>
      <xdr:col>1</xdr:col>
      <xdr:colOff>81133</xdr:colOff>
      <xdr:row>304</xdr:row>
      <xdr:rowOff>104774</xdr:rowOff>
    </xdr:from>
    <xdr:to>
      <xdr:col>1</xdr:col>
      <xdr:colOff>1567933</xdr:colOff>
      <xdr:row>304</xdr:row>
      <xdr:rowOff>1120040</xdr:rowOff>
    </xdr:to>
    <xdr:pic>
      <xdr:nvPicPr>
        <xdr:cNvPr id="144" name="Obraz 143">
          <a:extLst>
            <a:ext uri="{FF2B5EF4-FFF2-40B4-BE49-F238E27FC236}">
              <a16:creationId xmlns:a16="http://schemas.microsoft.com/office/drawing/2014/main" id="{8C6B4B9B-B188-721B-9887-50DA85B11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9283" y="184842149"/>
          <a:ext cx="1486800" cy="1015266"/>
        </a:xfrm>
        <a:prstGeom prst="rect">
          <a:avLst/>
        </a:prstGeom>
      </xdr:spPr>
    </xdr:pic>
    <xdr:clientData/>
  </xdr:twoCellAnchor>
  <xdr:twoCellAnchor editAs="oneCell">
    <xdr:from>
      <xdr:col>1</xdr:col>
      <xdr:colOff>85450</xdr:colOff>
      <xdr:row>305</xdr:row>
      <xdr:rowOff>104775</xdr:rowOff>
    </xdr:from>
    <xdr:to>
      <xdr:col>1</xdr:col>
      <xdr:colOff>1572250</xdr:colOff>
      <xdr:row>305</xdr:row>
      <xdr:rowOff>1388960</xdr:rowOff>
    </xdr:to>
    <xdr:pic>
      <xdr:nvPicPr>
        <xdr:cNvPr id="148" name="Obraz 147">
          <a:extLst>
            <a:ext uri="{FF2B5EF4-FFF2-40B4-BE49-F238E27FC236}">
              <a16:creationId xmlns:a16="http://schemas.microsoft.com/office/drawing/2014/main" id="{36F4CD01-F470-80BC-B941-C6892A68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600" y="186070875"/>
          <a:ext cx="1486800" cy="1284185"/>
        </a:xfrm>
        <a:prstGeom prst="rect">
          <a:avLst/>
        </a:prstGeom>
      </xdr:spPr>
    </xdr:pic>
    <xdr:clientData/>
  </xdr:twoCellAnchor>
  <xdr:twoCellAnchor editAs="oneCell">
    <xdr:from>
      <xdr:col>1</xdr:col>
      <xdr:colOff>85119</xdr:colOff>
      <xdr:row>306</xdr:row>
      <xdr:rowOff>104775</xdr:rowOff>
    </xdr:from>
    <xdr:to>
      <xdr:col>1</xdr:col>
      <xdr:colOff>1571919</xdr:colOff>
      <xdr:row>306</xdr:row>
      <xdr:rowOff>1411533</xdr:rowOff>
    </xdr:to>
    <xdr:pic>
      <xdr:nvPicPr>
        <xdr:cNvPr id="152" name="Obraz 151">
          <a:extLst>
            <a:ext uri="{FF2B5EF4-FFF2-40B4-BE49-F238E27FC236}">
              <a16:creationId xmlns:a16="http://schemas.microsoft.com/office/drawing/2014/main" id="{481ACDC9-A2E1-7977-55E4-50AEDA250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269" y="187575825"/>
          <a:ext cx="1486800" cy="1306758"/>
        </a:xfrm>
        <a:prstGeom prst="rect">
          <a:avLst/>
        </a:prstGeom>
      </xdr:spPr>
    </xdr:pic>
    <xdr:clientData/>
  </xdr:twoCellAnchor>
  <xdr:twoCellAnchor editAs="oneCell">
    <xdr:from>
      <xdr:col>1</xdr:col>
      <xdr:colOff>84002</xdr:colOff>
      <xdr:row>307</xdr:row>
      <xdr:rowOff>104775</xdr:rowOff>
    </xdr:from>
    <xdr:to>
      <xdr:col>1</xdr:col>
      <xdr:colOff>1570802</xdr:colOff>
      <xdr:row>307</xdr:row>
      <xdr:rowOff>1692106</xdr:rowOff>
    </xdr:to>
    <xdr:pic>
      <xdr:nvPicPr>
        <xdr:cNvPr id="154" name="Obraz 153">
          <a:extLst>
            <a:ext uri="{FF2B5EF4-FFF2-40B4-BE49-F238E27FC236}">
              <a16:creationId xmlns:a16="http://schemas.microsoft.com/office/drawing/2014/main" id="{DB0927DB-7EBE-4F4C-E82A-DFA6B7AD4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2152" y="189118875"/>
          <a:ext cx="1486800" cy="1587331"/>
        </a:xfrm>
        <a:prstGeom prst="rect">
          <a:avLst/>
        </a:prstGeom>
      </xdr:spPr>
    </xdr:pic>
    <xdr:clientData/>
  </xdr:twoCellAnchor>
  <xdr:twoCellAnchor editAs="oneCell">
    <xdr:from>
      <xdr:col>1</xdr:col>
      <xdr:colOff>88840</xdr:colOff>
      <xdr:row>308</xdr:row>
      <xdr:rowOff>104776</xdr:rowOff>
    </xdr:from>
    <xdr:to>
      <xdr:col>1</xdr:col>
      <xdr:colOff>1575640</xdr:colOff>
      <xdr:row>308</xdr:row>
      <xdr:rowOff>1632311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id="{EB1DC254-D9CE-BEBA-1A2A-BC654EA20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990" y="190957201"/>
          <a:ext cx="1486800" cy="1527535"/>
        </a:xfrm>
        <a:prstGeom prst="rect">
          <a:avLst/>
        </a:prstGeom>
      </xdr:spPr>
    </xdr:pic>
    <xdr:clientData/>
  </xdr:twoCellAnchor>
  <xdr:twoCellAnchor editAs="oneCell">
    <xdr:from>
      <xdr:col>1</xdr:col>
      <xdr:colOff>97235</xdr:colOff>
      <xdr:row>309</xdr:row>
      <xdr:rowOff>104775</xdr:rowOff>
    </xdr:from>
    <xdr:to>
      <xdr:col>1</xdr:col>
      <xdr:colOff>1584035</xdr:colOff>
      <xdr:row>309</xdr:row>
      <xdr:rowOff>1692107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id="{E1DFC68B-702E-68BD-C994-A92424F31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385" y="192700275"/>
          <a:ext cx="1486800" cy="1587332"/>
        </a:xfrm>
        <a:prstGeom prst="rect">
          <a:avLst/>
        </a:prstGeom>
      </xdr:spPr>
    </xdr:pic>
    <xdr:clientData/>
  </xdr:twoCellAnchor>
  <xdr:twoCellAnchor editAs="oneCell">
    <xdr:from>
      <xdr:col>1</xdr:col>
      <xdr:colOff>89288</xdr:colOff>
      <xdr:row>310</xdr:row>
      <xdr:rowOff>104775</xdr:rowOff>
    </xdr:from>
    <xdr:to>
      <xdr:col>1</xdr:col>
      <xdr:colOff>1576088</xdr:colOff>
      <xdr:row>310</xdr:row>
      <xdr:rowOff>1682747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id="{806368BB-EC69-DFEA-3852-B778712A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438" y="194548125"/>
          <a:ext cx="1486800" cy="1577972"/>
        </a:xfrm>
        <a:prstGeom prst="rect">
          <a:avLst/>
        </a:prstGeom>
      </xdr:spPr>
    </xdr:pic>
    <xdr:clientData/>
  </xdr:twoCellAnchor>
  <xdr:twoCellAnchor editAs="oneCell">
    <xdr:from>
      <xdr:col>1</xdr:col>
      <xdr:colOff>81140</xdr:colOff>
      <xdr:row>311</xdr:row>
      <xdr:rowOff>104775</xdr:rowOff>
    </xdr:from>
    <xdr:to>
      <xdr:col>1</xdr:col>
      <xdr:colOff>1567940</xdr:colOff>
      <xdr:row>311</xdr:row>
      <xdr:rowOff>1576855</xdr:rowOff>
    </xdr:to>
    <xdr:pic>
      <xdr:nvPicPr>
        <xdr:cNvPr id="167" name="Obraz 166">
          <a:extLst>
            <a:ext uri="{FF2B5EF4-FFF2-40B4-BE49-F238E27FC236}">
              <a16:creationId xmlns:a16="http://schemas.microsoft.com/office/drawing/2014/main" id="{5FEFF443-BDC6-1D63-ADD1-D8C1C6A1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9290" y="196367400"/>
          <a:ext cx="1486800" cy="1472080"/>
        </a:xfrm>
        <a:prstGeom prst="rect">
          <a:avLst/>
        </a:prstGeom>
      </xdr:spPr>
    </xdr:pic>
    <xdr:clientData/>
  </xdr:twoCellAnchor>
  <xdr:twoCellAnchor editAs="oneCell">
    <xdr:from>
      <xdr:col>1</xdr:col>
      <xdr:colOff>82643</xdr:colOff>
      <xdr:row>312</xdr:row>
      <xdr:rowOff>104775</xdr:rowOff>
    </xdr:from>
    <xdr:to>
      <xdr:col>1</xdr:col>
      <xdr:colOff>1569443</xdr:colOff>
      <xdr:row>312</xdr:row>
      <xdr:rowOff>1576854</xdr:rowOff>
    </xdr:to>
    <xdr:pic>
      <xdr:nvPicPr>
        <xdr:cNvPr id="169" name="Obraz 168">
          <a:extLst>
            <a:ext uri="{FF2B5EF4-FFF2-40B4-BE49-F238E27FC236}">
              <a16:creationId xmlns:a16="http://schemas.microsoft.com/office/drawing/2014/main" id="{FF7F1726-7867-24CF-09A4-6FA4F906D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793" y="198062850"/>
          <a:ext cx="1486800" cy="1472079"/>
        </a:xfrm>
        <a:prstGeom prst="rect">
          <a:avLst/>
        </a:prstGeom>
      </xdr:spPr>
    </xdr:pic>
    <xdr:clientData/>
  </xdr:twoCellAnchor>
  <xdr:twoCellAnchor editAs="oneCell">
    <xdr:from>
      <xdr:col>1</xdr:col>
      <xdr:colOff>82984</xdr:colOff>
      <xdr:row>313</xdr:row>
      <xdr:rowOff>104775</xdr:rowOff>
    </xdr:from>
    <xdr:to>
      <xdr:col>1</xdr:col>
      <xdr:colOff>1569784</xdr:colOff>
      <xdr:row>313</xdr:row>
      <xdr:rowOff>1664355</xdr:rowOff>
    </xdr:to>
    <xdr:pic>
      <xdr:nvPicPr>
        <xdr:cNvPr id="171" name="Obraz 170">
          <a:extLst>
            <a:ext uri="{FF2B5EF4-FFF2-40B4-BE49-F238E27FC236}">
              <a16:creationId xmlns:a16="http://schemas.microsoft.com/office/drawing/2014/main" id="{7F5A0F01-DB45-C501-4FF8-E956A783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134" y="199777350"/>
          <a:ext cx="1486800" cy="1559580"/>
        </a:xfrm>
        <a:prstGeom prst="rect">
          <a:avLst/>
        </a:prstGeom>
      </xdr:spPr>
    </xdr:pic>
    <xdr:clientData/>
  </xdr:twoCellAnchor>
  <xdr:twoCellAnchor editAs="oneCell">
    <xdr:from>
      <xdr:col>1</xdr:col>
      <xdr:colOff>82508</xdr:colOff>
      <xdr:row>314</xdr:row>
      <xdr:rowOff>104776</xdr:rowOff>
    </xdr:from>
    <xdr:to>
      <xdr:col>1</xdr:col>
      <xdr:colOff>1569308</xdr:colOff>
      <xdr:row>314</xdr:row>
      <xdr:rowOff>1658923</xdr:rowOff>
    </xdr:to>
    <xdr:pic>
      <xdr:nvPicPr>
        <xdr:cNvPr id="173" name="Obraz 172">
          <a:extLst>
            <a:ext uri="{FF2B5EF4-FFF2-40B4-BE49-F238E27FC236}">
              <a16:creationId xmlns:a16="http://schemas.microsoft.com/office/drawing/2014/main" id="{B61F3A55-A8DA-3E35-62C6-2458CDA8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658" y="201577576"/>
          <a:ext cx="1486800" cy="155414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95256</xdr:colOff>
      <xdr:row>192</xdr:row>
      <xdr:rowOff>104775</xdr:rowOff>
    </xdr:from>
    <xdr:to>
      <xdr:col>1</xdr:col>
      <xdr:colOff>1582056</xdr:colOff>
      <xdr:row>193</xdr:row>
      <xdr:rowOff>625395</xdr:rowOff>
    </xdr:to>
    <xdr:pic>
      <xdr:nvPicPr>
        <xdr:cNvPr id="175" name="Obraz 174">
          <a:extLst>
            <a:ext uri="{FF2B5EF4-FFF2-40B4-BE49-F238E27FC236}">
              <a16:creationId xmlns:a16="http://schemas.microsoft.com/office/drawing/2014/main" id="{7FD6AC05-C01D-E855-D930-D9644CAEF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6" y="108994575"/>
          <a:ext cx="1486800" cy="1263570"/>
        </a:xfrm>
        <a:prstGeom prst="rect">
          <a:avLst/>
        </a:prstGeom>
      </xdr:spPr>
    </xdr:pic>
    <xdr:clientData/>
  </xdr:twoCellAnchor>
  <xdr:twoCellAnchor editAs="oneCell">
    <xdr:from>
      <xdr:col>1</xdr:col>
      <xdr:colOff>88324</xdr:colOff>
      <xdr:row>194</xdr:row>
      <xdr:rowOff>114300</xdr:rowOff>
    </xdr:from>
    <xdr:to>
      <xdr:col>1</xdr:col>
      <xdr:colOff>1575124</xdr:colOff>
      <xdr:row>195</xdr:row>
      <xdr:rowOff>620762</xdr:rowOff>
    </xdr:to>
    <xdr:pic>
      <xdr:nvPicPr>
        <xdr:cNvPr id="177" name="Obraz 176">
          <a:extLst>
            <a:ext uri="{FF2B5EF4-FFF2-40B4-BE49-F238E27FC236}">
              <a16:creationId xmlns:a16="http://schemas.microsoft.com/office/drawing/2014/main" id="{44DBC812-F962-08EE-5F4D-7E54D2A9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474" y="110490000"/>
          <a:ext cx="1486800" cy="124941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47</xdr:row>
      <xdr:rowOff>118802</xdr:rowOff>
    </xdr:from>
    <xdr:to>
      <xdr:col>1</xdr:col>
      <xdr:colOff>1572525</xdr:colOff>
      <xdr:row>48</xdr:row>
      <xdr:rowOff>569292</xdr:rowOff>
    </xdr:to>
    <xdr:pic>
      <xdr:nvPicPr>
        <xdr:cNvPr id="181" name="Obraz 180">
          <a:extLst>
            <a:ext uri="{FF2B5EF4-FFF2-40B4-BE49-F238E27FC236}">
              <a16:creationId xmlns:a16="http://schemas.microsoft.com/office/drawing/2014/main" id="{3245C23E-D4F5-ED1F-9D89-C65273E7E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24055127"/>
          <a:ext cx="1486800" cy="110771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49</xdr:row>
      <xdr:rowOff>122971</xdr:rowOff>
    </xdr:from>
    <xdr:to>
      <xdr:col>1</xdr:col>
      <xdr:colOff>1572525</xdr:colOff>
      <xdr:row>50</xdr:row>
      <xdr:rowOff>552580</xdr:rowOff>
    </xdr:to>
    <xdr:pic>
      <xdr:nvPicPr>
        <xdr:cNvPr id="183" name="Obraz 182">
          <a:extLst>
            <a:ext uri="{FF2B5EF4-FFF2-40B4-BE49-F238E27FC236}">
              <a16:creationId xmlns:a16="http://schemas.microsoft.com/office/drawing/2014/main" id="{5BC01EC9-20D6-A4E8-7F0C-69F5DFBA7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25373746"/>
          <a:ext cx="1486800" cy="1105884"/>
        </a:xfrm>
        <a:prstGeom prst="rect">
          <a:avLst/>
        </a:prstGeom>
      </xdr:spPr>
    </xdr:pic>
    <xdr:clientData/>
  </xdr:twoCellAnchor>
  <xdr:twoCellAnchor editAs="oneCell">
    <xdr:from>
      <xdr:col>1</xdr:col>
      <xdr:colOff>88404</xdr:colOff>
      <xdr:row>51</xdr:row>
      <xdr:rowOff>104775</xdr:rowOff>
    </xdr:from>
    <xdr:to>
      <xdr:col>1</xdr:col>
      <xdr:colOff>1575204</xdr:colOff>
      <xdr:row>52</xdr:row>
      <xdr:rowOff>627110</xdr:rowOff>
    </xdr:to>
    <xdr:pic>
      <xdr:nvPicPr>
        <xdr:cNvPr id="185" name="Obraz 184">
          <a:extLst>
            <a:ext uri="{FF2B5EF4-FFF2-40B4-BE49-F238E27FC236}">
              <a16:creationId xmlns:a16="http://schemas.microsoft.com/office/drawing/2014/main" id="{CB3980A1-1367-029E-83DC-D3D225EB3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554" y="26708100"/>
          <a:ext cx="1486800" cy="1236710"/>
        </a:xfrm>
        <a:prstGeom prst="rect">
          <a:avLst/>
        </a:prstGeom>
      </xdr:spPr>
    </xdr:pic>
    <xdr:clientData/>
  </xdr:twoCellAnchor>
  <xdr:twoCellAnchor editAs="oneCell">
    <xdr:from>
      <xdr:col>1</xdr:col>
      <xdr:colOff>85115</xdr:colOff>
      <xdr:row>53</xdr:row>
      <xdr:rowOff>104775</xdr:rowOff>
    </xdr:from>
    <xdr:to>
      <xdr:col>1</xdr:col>
      <xdr:colOff>1571915</xdr:colOff>
      <xdr:row>54</xdr:row>
      <xdr:rowOff>603271</xdr:rowOff>
    </xdr:to>
    <xdr:pic>
      <xdr:nvPicPr>
        <xdr:cNvPr id="187" name="Obraz 186">
          <a:extLst>
            <a:ext uri="{FF2B5EF4-FFF2-40B4-BE49-F238E27FC236}">
              <a16:creationId xmlns:a16="http://schemas.microsoft.com/office/drawing/2014/main" id="{44DB6C78-2377-A8EB-4693-A94BC3AC5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265" y="28136850"/>
          <a:ext cx="1486800" cy="120334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55</xdr:row>
      <xdr:rowOff>117777</xdr:rowOff>
    </xdr:from>
    <xdr:to>
      <xdr:col>1</xdr:col>
      <xdr:colOff>1572525</xdr:colOff>
      <xdr:row>56</xdr:row>
      <xdr:rowOff>607496</xdr:rowOff>
    </xdr:to>
    <xdr:pic>
      <xdr:nvPicPr>
        <xdr:cNvPr id="189" name="Obraz 188">
          <a:extLst>
            <a:ext uri="{FF2B5EF4-FFF2-40B4-BE49-F238E27FC236}">
              <a16:creationId xmlns:a16="http://schemas.microsoft.com/office/drawing/2014/main" id="{ABBD2166-5C84-F30E-C768-ECDD0972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29559552"/>
          <a:ext cx="1486800" cy="122314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57</xdr:row>
      <xdr:rowOff>121035</xdr:rowOff>
    </xdr:from>
    <xdr:to>
      <xdr:col>1</xdr:col>
      <xdr:colOff>1572525</xdr:colOff>
      <xdr:row>58</xdr:row>
      <xdr:rowOff>579261</xdr:rowOff>
    </xdr:to>
    <xdr:pic>
      <xdr:nvPicPr>
        <xdr:cNvPr id="191" name="Obraz 190">
          <a:extLst>
            <a:ext uri="{FF2B5EF4-FFF2-40B4-BE49-F238E27FC236}">
              <a16:creationId xmlns:a16="http://schemas.microsoft.com/office/drawing/2014/main" id="{DD8C86DE-E2DB-FD07-DFC6-11F6BBCD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31029660"/>
          <a:ext cx="1486800" cy="11535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59</xdr:row>
      <xdr:rowOff>106118</xdr:rowOff>
    </xdr:from>
    <xdr:to>
      <xdr:col>1</xdr:col>
      <xdr:colOff>1572525</xdr:colOff>
      <xdr:row>60</xdr:row>
      <xdr:rowOff>586645</xdr:rowOff>
    </xdr:to>
    <xdr:pic>
      <xdr:nvPicPr>
        <xdr:cNvPr id="193" name="Obraz 192">
          <a:extLst>
            <a:ext uri="{FF2B5EF4-FFF2-40B4-BE49-F238E27FC236}">
              <a16:creationId xmlns:a16="http://schemas.microsoft.com/office/drawing/2014/main" id="{D18824BB-5B73-499A-1DDD-EB5A403A2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32405393"/>
          <a:ext cx="1486800" cy="117585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61</xdr:row>
      <xdr:rowOff>115227</xdr:rowOff>
    </xdr:from>
    <xdr:to>
      <xdr:col>1</xdr:col>
      <xdr:colOff>1572525</xdr:colOff>
      <xdr:row>62</xdr:row>
      <xdr:rowOff>534608</xdr:rowOff>
    </xdr:to>
    <xdr:pic>
      <xdr:nvPicPr>
        <xdr:cNvPr id="195" name="Obraz 194">
          <a:extLst>
            <a:ext uri="{FF2B5EF4-FFF2-40B4-BE49-F238E27FC236}">
              <a16:creationId xmlns:a16="http://schemas.microsoft.com/office/drawing/2014/main" id="{8B38BE5E-495B-CD04-874F-B8E747B32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33805152"/>
          <a:ext cx="1486800" cy="106708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198</xdr:row>
      <xdr:rowOff>116015</xdr:rowOff>
    </xdr:from>
    <xdr:to>
      <xdr:col>1</xdr:col>
      <xdr:colOff>1572525</xdr:colOff>
      <xdr:row>199</xdr:row>
      <xdr:rowOff>710871</xdr:rowOff>
    </xdr:to>
    <xdr:pic>
      <xdr:nvPicPr>
        <xdr:cNvPr id="199" name="Obraz 198">
          <a:extLst>
            <a:ext uri="{FF2B5EF4-FFF2-40B4-BE49-F238E27FC236}">
              <a16:creationId xmlns:a16="http://schemas.microsoft.com/office/drawing/2014/main" id="{7E4E0DE0-44D2-6FB5-D138-35B69EEA4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13463515"/>
          <a:ext cx="1486800" cy="142353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200</xdr:row>
      <xdr:rowOff>109650</xdr:rowOff>
    </xdr:from>
    <xdr:to>
      <xdr:col>1</xdr:col>
      <xdr:colOff>1572525</xdr:colOff>
      <xdr:row>201</xdr:row>
      <xdr:rowOff>666669</xdr:rowOff>
    </xdr:to>
    <xdr:pic>
      <xdr:nvPicPr>
        <xdr:cNvPr id="201" name="Obraz 200">
          <a:extLst>
            <a:ext uri="{FF2B5EF4-FFF2-40B4-BE49-F238E27FC236}">
              <a16:creationId xmlns:a16="http://schemas.microsoft.com/office/drawing/2014/main" id="{C7280F08-7182-386E-7076-C97C22705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15114500"/>
          <a:ext cx="1486800" cy="135711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202</xdr:row>
      <xdr:rowOff>111344</xdr:rowOff>
    </xdr:from>
    <xdr:to>
      <xdr:col>1</xdr:col>
      <xdr:colOff>1572525</xdr:colOff>
      <xdr:row>203</xdr:row>
      <xdr:rowOff>587752</xdr:rowOff>
    </xdr:to>
    <xdr:pic>
      <xdr:nvPicPr>
        <xdr:cNvPr id="204" name="Obraz 203">
          <a:extLst>
            <a:ext uri="{FF2B5EF4-FFF2-40B4-BE49-F238E27FC236}">
              <a16:creationId xmlns:a16="http://schemas.microsoft.com/office/drawing/2014/main" id="{EC04130C-6964-8EB3-A52D-7E250673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16716394"/>
          <a:ext cx="1486800" cy="1171733"/>
        </a:xfrm>
        <a:prstGeom prst="rect">
          <a:avLst/>
        </a:prstGeom>
      </xdr:spPr>
    </xdr:pic>
    <xdr:clientData/>
  </xdr:twoCellAnchor>
  <xdr:twoCellAnchor editAs="oneCell">
    <xdr:from>
      <xdr:col>1</xdr:col>
      <xdr:colOff>86817</xdr:colOff>
      <xdr:row>204</xdr:row>
      <xdr:rowOff>95250</xdr:rowOff>
    </xdr:from>
    <xdr:to>
      <xdr:col>1</xdr:col>
      <xdr:colOff>1573617</xdr:colOff>
      <xdr:row>205</xdr:row>
      <xdr:rowOff>643328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47D54FFF-29B7-6428-51A7-BDFD5FEE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967" y="118090950"/>
          <a:ext cx="1486800" cy="1271978"/>
        </a:xfrm>
        <a:prstGeom prst="rect">
          <a:avLst/>
        </a:prstGeom>
      </xdr:spPr>
    </xdr:pic>
    <xdr:clientData/>
  </xdr:twoCellAnchor>
  <xdr:twoCellAnchor editAs="oneCell">
    <xdr:from>
      <xdr:col>1</xdr:col>
      <xdr:colOff>83384</xdr:colOff>
      <xdr:row>206</xdr:row>
      <xdr:rowOff>95250</xdr:rowOff>
    </xdr:from>
    <xdr:to>
      <xdr:col>1</xdr:col>
      <xdr:colOff>1570184</xdr:colOff>
      <xdr:row>207</xdr:row>
      <xdr:rowOff>738911</xdr:rowOff>
    </xdr:to>
    <xdr:pic>
      <xdr:nvPicPr>
        <xdr:cNvPr id="210" name="Obraz 209">
          <a:extLst>
            <a:ext uri="{FF2B5EF4-FFF2-40B4-BE49-F238E27FC236}">
              <a16:creationId xmlns:a16="http://schemas.microsoft.com/office/drawing/2014/main" id="{C6C81C1B-CB97-D328-1DAC-6ADCD9CB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534" y="119538750"/>
          <a:ext cx="1486800" cy="148186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208</xdr:row>
      <xdr:rowOff>120774</xdr:rowOff>
    </xdr:from>
    <xdr:to>
      <xdr:col>1</xdr:col>
      <xdr:colOff>1572525</xdr:colOff>
      <xdr:row>209</xdr:row>
      <xdr:rowOff>718325</xdr:rowOff>
    </xdr:to>
    <xdr:pic>
      <xdr:nvPicPr>
        <xdr:cNvPr id="213" name="Obraz 212">
          <a:extLst>
            <a:ext uri="{FF2B5EF4-FFF2-40B4-BE49-F238E27FC236}">
              <a16:creationId xmlns:a16="http://schemas.microsoft.com/office/drawing/2014/main" id="{782A9FF4-EF1B-41B0-A025-D7443C58F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21240674"/>
          <a:ext cx="1486800" cy="143575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</xdr:row>
      <xdr:rowOff>114610</xdr:rowOff>
    </xdr:from>
    <xdr:to>
      <xdr:col>1</xdr:col>
      <xdr:colOff>1572525</xdr:colOff>
      <xdr:row>66</xdr:row>
      <xdr:rowOff>450099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EBD20A0-17A2-E9B7-FE19-5EC899A9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36414385"/>
          <a:ext cx="1486800" cy="897464"/>
        </a:xfrm>
        <a:prstGeom prst="rect">
          <a:avLst/>
        </a:prstGeom>
      </xdr:spPr>
    </xdr:pic>
    <xdr:clientData/>
  </xdr:twoCellAnchor>
  <xdr:twoCellAnchor editAs="oneCell">
    <xdr:from>
      <xdr:col>1</xdr:col>
      <xdr:colOff>84676</xdr:colOff>
      <xdr:row>67</xdr:row>
      <xdr:rowOff>104775</xdr:rowOff>
    </xdr:from>
    <xdr:to>
      <xdr:col>1</xdr:col>
      <xdr:colOff>1571476</xdr:colOff>
      <xdr:row>68</xdr:row>
      <xdr:rowOff>473343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40EB4FF5-C7AD-0E34-5344-0A9A9AD4D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2826" y="37528500"/>
          <a:ext cx="1486800" cy="93054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216</xdr:row>
      <xdr:rowOff>104384</xdr:rowOff>
    </xdr:from>
    <xdr:to>
      <xdr:col>1</xdr:col>
      <xdr:colOff>1572525</xdr:colOff>
      <xdr:row>217</xdr:row>
      <xdr:rowOff>430648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74B4789-6612-931D-435A-440A0587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27739384"/>
          <a:ext cx="1486800" cy="85013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75</xdr:row>
      <xdr:rowOff>106617</xdr:rowOff>
    </xdr:from>
    <xdr:to>
      <xdr:col>1</xdr:col>
      <xdr:colOff>1572525</xdr:colOff>
      <xdr:row>76</xdr:row>
      <xdr:rowOff>540810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42F6C887-F6A2-6BA8-4CCB-B2CB0409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40902192"/>
          <a:ext cx="1486800" cy="1062843"/>
        </a:xfrm>
        <a:prstGeom prst="rect">
          <a:avLst/>
        </a:prstGeom>
      </xdr:spPr>
    </xdr:pic>
    <xdr:clientData/>
  </xdr:twoCellAnchor>
  <xdr:twoCellAnchor editAs="oneCell">
    <xdr:from>
      <xdr:col>1</xdr:col>
      <xdr:colOff>97373</xdr:colOff>
      <xdr:row>77</xdr:row>
      <xdr:rowOff>104775</xdr:rowOff>
    </xdr:from>
    <xdr:to>
      <xdr:col>1</xdr:col>
      <xdr:colOff>1584173</xdr:colOff>
      <xdr:row>78</xdr:row>
      <xdr:rowOff>534764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D822B620-8E78-0994-D2B9-E4D04B32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523" y="42157650"/>
          <a:ext cx="1486800" cy="105863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79</xdr:row>
      <xdr:rowOff>106253</xdr:rowOff>
    </xdr:from>
    <xdr:to>
      <xdr:col>1</xdr:col>
      <xdr:colOff>1572525</xdr:colOff>
      <xdr:row>80</xdr:row>
      <xdr:rowOff>542010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1A064DCF-230A-2FAD-1A5A-EB166DB3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43416428"/>
          <a:ext cx="1486800" cy="10739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222</xdr:row>
      <xdr:rowOff>107963</xdr:rowOff>
    </xdr:from>
    <xdr:to>
      <xdr:col>1</xdr:col>
      <xdr:colOff>1582050</xdr:colOff>
      <xdr:row>223</xdr:row>
      <xdr:rowOff>540412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448390BA-942E-2E5F-0CAD-C823EA87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131191013"/>
          <a:ext cx="1486800" cy="1089674"/>
        </a:xfrm>
        <a:prstGeom prst="rect">
          <a:avLst/>
        </a:prstGeom>
      </xdr:spPr>
    </xdr:pic>
    <xdr:clientData/>
  </xdr:twoCellAnchor>
  <xdr:twoCellAnchor editAs="oneCell">
    <xdr:from>
      <xdr:col>1</xdr:col>
      <xdr:colOff>84264</xdr:colOff>
      <xdr:row>83</xdr:row>
      <xdr:rowOff>95251</xdr:rowOff>
    </xdr:from>
    <xdr:to>
      <xdr:col>1</xdr:col>
      <xdr:colOff>1571064</xdr:colOff>
      <xdr:row>84</xdr:row>
      <xdr:rowOff>536242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2F07EAEE-571D-12C9-8FF6-8199FBF3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2414" y="45977176"/>
          <a:ext cx="1486800" cy="1069641"/>
        </a:xfrm>
        <a:prstGeom prst="rect">
          <a:avLst/>
        </a:prstGeom>
      </xdr:spPr>
    </xdr:pic>
    <xdr:clientData/>
  </xdr:twoCellAnchor>
  <xdr:twoCellAnchor editAs="oneCell">
    <xdr:from>
      <xdr:col>1</xdr:col>
      <xdr:colOff>88801</xdr:colOff>
      <xdr:row>85</xdr:row>
      <xdr:rowOff>104775</xdr:rowOff>
    </xdr:from>
    <xdr:to>
      <xdr:col>1</xdr:col>
      <xdr:colOff>1575601</xdr:colOff>
      <xdr:row>86</xdr:row>
      <xdr:rowOff>528612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4CD2CC6C-709B-3DC3-D617-7B135CC47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951" y="47244000"/>
          <a:ext cx="1486800" cy="104296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87</xdr:row>
      <xdr:rowOff>106307</xdr:rowOff>
    </xdr:from>
    <xdr:to>
      <xdr:col>1</xdr:col>
      <xdr:colOff>1572525</xdr:colOff>
      <xdr:row>88</xdr:row>
      <xdr:rowOff>513515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C2141CEA-E0C9-F264-1E0A-E2FBE9D7C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48483782"/>
          <a:ext cx="1486800" cy="1016808"/>
        </a:xfrm>
        <a:prstGeom prst="rect">
          <a:avLst/>
        </a:prstGeom>
      </xdr:spPr>
    </xdr:pic>
    <xdr:clientData/>
  </xdr:twoCellAnchor>
  <xdr:twoCellAnchor editAs="oneCell">
    <xdr:from>
      <xdr:col>1</xdr:col>
      <xdr:colOff>85677</xdr:colOff>
      <xdr:row>89</xdr:row>
      <xdr:rowOff>95250</xdr:rowOff>
    </xdr:from>
    <xdr:to>
      <xdr:col>1</xdr:col>
      <xdr:colOff>1572477</xdr:colOff>
      <xdr:row>90</xdr:row>
      <xdr:rowOff>547473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57EA4C5D-4E73-B937-E6FD-A7D4A5D21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27" y="49691925"/>
          <a:ext cx="1486800" cy="1080873"/>
        </a:xfrm>
        <a:prstGeom prst="rect">
          <a:avLst/>
        </a:prstGeom>
      </xdr:spPr>
    </xdr:pic>
    <xdr:clientData/>
  </xdr:twoCellAnchor>
  <xdr:twoCellAnchor editAs="oneCell">
    <xdr:from>
      <xdr:col>1</xdr:col>
      <xdr:colOff>86134</xdr:colOff>
      <xdr:row>91</xdr:row>
      <xdr:rowOff>104775</xdr:rowOff>
    </xdr:from>
    <xdr:to>
      <xdr:col>1</xdr:col>
      <xdr:colOff>1572934</xdr:colOff>
      <xdr:row>92</xdr:row>
      <xdr:rowOff>544825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96993209-EF57-161F-FB18-9A6326F4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284" y="50958750"/>
          <a:ext cx="1486800" cy="1106800"/>
        </a:xfrm>
        <a:prstGeom prst="rect">
          <a:avLst/>
        </a:prstGeom>
      </xdr:spPr>
    </xdr:pic>
    <xdr:clientData/>
  </xdr:twoCellAnchor>
  <xdr:twoCellAnchor editAs="oneCell">
    <xdr:from>
      <xdr:col>1</xdr:col>
      <xdr:colOff>87042</xdr:colOff>
      <xdr:row>93</xdr:row>
      <xdr:rowOff>104776</xdr:rowOff>
    </xdr:from>
    <xdr:to>
      <xdr:col>1</xdr:col>
      <xdr:colOff>1573842</xdr:colOff>
      <xdr:row>94</xdr:row>
      <xdr:rowOff>553436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54C44102-AFCA-1B97-F19B-A4AC11F81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192" y="52292251"/>
          <a:ext cx="1486800" cy="1105885"/>
        </a:xfrm>
        <a:prstGeom prst="rect">
          <a:avLst/>
        </a:prstGeom>
      </xdr:spPr>
    </xdr:pic>
    <xdr:clientData/>
  </xdr:twoCellAnchor>
  <xdr:twoCellAnchor editAs="oneCell">
    <xdr:from>
      <xdr:col>1</xdr:col>
      <xdr:colOff>94596</xdr:colOff>
      <xdr:row>95</xdr:row>
      <xdr:rowOff>104775</xdr:rowOff>
    </xdr:from>
    <xdr:to>
      <xdr:col>1</xdr:col>
      <xdr:colOff>1581396</xdr:colOff>
      <xdr:row>96</xdr:row>
      <xdr:rowOff>532805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31D3CB7C-F551-6DE5-1992-80066A43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746" y="53606700"/>
          <a:ext cx="1486800" cy="1085255"/>
        </a:xfrm>
        <a:prstGeom prst="rect">
          <a:avLst/>
        </a:prstGeom>
      </xdr:spPr>
    </xdr:pic>
    <xdr:clientData/>
  </xdr:twoCellAnchor>
  <xdr:twoCellAnchor editAs="oneCell">
    <xdr:from>
      <xdr:col>1</xdr:col>
      <xdr:colOff>91893</xdr:colOff>
      <xdr:row>226</xdr:row>
      <xdr:rowOff>104775</xdr:rowOff>
    </xdr:from>
    <xdr:to>
      <xdr:col>1</xdr:col>
      <xdr:colOff>1578693</xdr:colOff>
      <xdr:row>227</xdr:row>
      <xdr:rowOff>763017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8C39593B-678A-890C-0A6F-3BD68E8C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043" y="133816725"/>
          <a:ext cx="1486800" cy="1534542"/>
        </a:xfrm>
        <a:prstGeom prst="rect">
          <a:avLst/>
        </a:prstGeom>
      </xdr:spPr>
    </xdr:pic>
    <xdr:clientData/>
  </xdr:twoCellAnchor>
  <xdr:twoCellAnchor editAs="oneCell">
    <xdr:from>
      <xdr:col>1</xdr:col>
      <xdr:colOff>89836</xdr:colOff>
      <xdr:row>228</xdr:row>
      <xdr:rowOff>104775</xdr:rowOff>
    </xdr:from>
    <xdr:to>
      <xdr:col>1</xdr:col>
      <xdr:colOff>1576636</xdr:colOff>
      <xdr:row>229</xdr:row>
      <xdr:rowOff>759505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EE24A3F-6B0D-F819-1EA0-25F878B35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986" y="135569325"/>
          <a:ext cx="1486800" cy="153103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230</xdr:row>
      <xdr:rowOff>111953</xdr:rowOff>
    </xdr:from>
    <xdr:to>
      <xdr:col>1</xdr:col>
      <xdr:colOff>1572525</xdr:colOff>
      <xdr:row>231</xdr:row>
      <xdr:rowOff>760669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BBD36064-26A8-2992-BF52-30A71BE0F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37329103"/>
          <a:ext cx="1486800" cy="1534541"/>
        </a:xfrm>
        <a:prstGeom prst="rect">
          <a:avLst/>
        </a:prstGeom>
      </xdr:spPr>
    </xdr:pic>
    <xdr:clientData/>
  </xdr:twoCellAnchor>
  <xdr:twoCellAnchor editAs="oneCell">
    <xdr:from>
      <xdr:col>1</xdr:col>
      <xdr:colOff>83497</xdr:colOff>
      <xdr:row>232</xdr:row>
      <xdr:rowOff>104775</xdr:rowOff>
    </xdr:from>
    <xdr:to>
      <xdr:col>1</xdr:col>
      <xdr:colOff>1570297</xdr:colOff>
      <xdr:row>233</xdr:row>
      <xdr:rowOff>743198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33AEB9FF-BE53-138A-D0FC-4897F29B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647" y="139093575"/>
          <a:ext cx="1486800" cy="1505198"/>
        </a:xfrm>
        <a:prstGeom prst="rect">
          <a:avLst/>
        </a:prstGeom>
      </xdr:spPr>
    </xdr:pic>
    <xdr:clientData/>
  </xdr:twoCellAnchor>
  <xdr:twoCellAnchor editAs="oneCell">
    <xdr:from>
      <xdr:col>1</xdr:col>
      <xdr:colOff>81757</xdr:colOff>
      <xdr:row>234</xdr:row>
      <xdr:rowOff>104775</xdr:rowOff>
    </xdr:from>
    <xdr:to>
      <xdr:col>1</xdr:col>
      <xdr:colOff>1568557</xdr:colOff>
      <xdr:row>235</xdr:row>
      <xdr:rowOff>513642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17B06647-402B-FEBB-3D25-C204052E8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9907" y="140827125"/>
          <a:ext cx="1486800" cy="1047042"/>
        </a:xfrm>
        <a:prstGeom prst="rect">
          <a:avLst/>
        </a:prstGeom>
      </xdr:spPr>
    </xdr:pic>
    <xdr:clientData/>
  </xdr:twoCellAnchor>
  <xdr:twoCellAnchor editAs="oneCell">
    <xdr:from>
      <xdr:col>1</xdr:col>
      <xdr:colOff>89376</xdr:colOff>
      <xdr:row>236</xdr:row>
      <xdr:rowOff>114301</xdr:rowOff>
    </xdr:from>
    <xdr:to>
      <xdr:col>1</xdr:col>
      <xdr:colOff>1576176</xdr:colOff>
      <xdr:row>237</xdr:row>
      <xdr:rowOff>526180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839F8149-B562-9914-9010-5977B8029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526" y="142113001"/>
          <a:ext cx="1486800" cy="1040529"/>
        </a:xfrm>
        <a:prstGeom prst="rect">
          <a:avLst/>
        </a:prstGeom>
      </xdr:spPr>
    </xdr:pic>
    <xdr:clientData/>
  </xdr:twoCellAnchor>
  <xdr:twoCellAnchor editAs="oneCell">
    <xdr:from>
      <xdr:col>1</xdr:col>
      <xdr:colOff>84403</xdr:colOff>
      <xdr:row>238</xdr:row>
      <xdr:rowOff>104775</xdr:rowOff>
    </xdr:from>
    <xdr:to>
      <xdr:col>1</xdr:col>
      <xdr:colOff>1571203</xdr:colOff>
      <xdr:row>239</xdr:row>
      <xdr:rowOff>537096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B4874A1A-B593-0F41-441E-200F43B2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2553" y="143360775"/>
          <a:ext cx="1486800" cy="1070496"/>
        </a:xfrm>
        <a:prstGeom prst="rect">
          <a:avLst/>
        </a:prstGeom>
      </xdr:spPr>
    </xdr:pic>
    <xdr:clientData/>
  </xdr:twoCellAnchor>
  <xdr:twoCellAnchor editAs="oneCell">
    <xdr:from>
      <xdr:col>1</xdr:col>
      <xdr:colOff>87968</xdr:colOff>
      <xdr:row>240</xdr:row>
      <xdr:rowOff>114300</xdr:rowOff>
    </xdr:from>
    <xdr:to>
      <xdr:col>1</xdr:col>
      <xdr:colOff>1574768</xdr:colOff>
      <xdr:row>241</xdr:row>
      <xdr:rowOff>526715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55622757-7693-C00C-C0E3-7DA332AA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118" y="144646650"/>
          <a:ext cx="1486800" cy="1069640"/>
        </a:xfrm>
        <a:prstGeom prst="rect">
          <a:avLst/>
        </a:prstGeom>
      </xdr:spPr>
    </xdr:pic>
    <xdr:clientData/>
  </xdr:twoCellAnchor>
  <xdr:twoCellAnchor editAs="oneCell">
    <xdr:from>
      <xdr:col>1</xdr:col>
      <xdr:colOff>87474</xdr:colOff>
      <xdr:row>242</xdr:row>
      <xdr:rowOff>104776</xdr:rowOff>
    </xdr:from>
    <xdr:to>
      <xdr:col>1</xdr:col>
      <xdr:colOff>1574274</xdr:colOff>
      <xdr:row>243</xdr:row>
      <xdr:rowOff>422486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5CE6956D-C88B-A865-47C3-BBABC658C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624" y="145951576"/>
          <a:ext cx="1486800" cy="84158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244</xdr:row>
      <xdr:rowOff>105785</xdr:rowOff>
    </xdr:from>
    <xdr:to>
      <xdr:col>1</xdr:col>
      <xdr:colOff>1572525</xdr:colOff>
      <xdr:row>245</xdr:row>
      <xdr:rowOff>416092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3F2EC669-6BA7-1C93-8AD5-E37B6C9C4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47000335"/>
          <a:ext cx="1486800" cy="843707"/>
        </a:xfrm>
        <a:prstGeom prst="rect">
          <a:avLst/>
        </a:prstGeom>
      </xdr:spPr>
    </xdr:pic>
    <xdr:clientData/>
  </xdr:twoCellAnchor>
  <xdr:twoCellAnchor editAs="oneCell">
    <xdr:from>
      <xdr:col>1</xdr:col>
      <xdr:colOff>90202</xdr:colOff>
      <xdr:row>246</xdr:row>
      <xdr:rowOff>104776</xdr:rowOff>
    </xdr:from>
    <xdr:to>
      <xdr:col>1</xdr:col>
      <xdr:colOff>1577002</xdr:colOff>
      <xdr:row>247</xdr:row>
      <xdr:rowOff>419361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084F685D-0967-9F21-EF3B-213C37D81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352" y="148066126"/>
          <a:ext cx="1486800" cy="847985"/>
        </a:xfrm>
        <a:prstGeom prst="rect">
          <a:avLst/>
        </a:prstGeom>
      </xdr:spPr>
    </xdr:pic>
    <xdr:clientData/>
  </xdr:twoCellAnchor>
  <xdr:twoCellAnchor editAs="oneCell">
    <xdr:from>
      <xdr:col>1</xdr:col>
      <xdr:colOff>87856</xdr:colOff>
      <xdr:row>248</xdr:row>
      <xdr:rowOff>104776</xdr:rowOff>
    </xdr:from>
    <xdr:to>
      <xdr:col>1</xdr:col>
      <xdr:colOff>1574656</xdr:colOff>
      <xdr:row>249</xdr:row>
      <xdr:rowOff>431582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B107C38D-5240-4CB6-598B-507B3D31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006" y="149132926"/>
          <a:ext cx="1486800" cy="850681"/>
        </a:xfrm>
        <a:prstGeom prst="rect">
          <a:avLst/>
        </a:prstGeom>
      </xdr:spPr>
    </xdr:pic>
    <xdr:clientData/>
  </xdr:twoCellAnchor>
  <xdr:twoCellAnchor editAs="oneCell">
    <xdr:from>
      <xdr:col>1</xdr:col>
      <xdr:colOff>89543</xdr:colOff>
      <xdr:row>250</xdr:row>
      <xdr:rowOff>104775</xdr:rowOff>
    </xdr:from>
    <xdr:to>
      <xdr:col>1</xdr:col>
      <xdr:colOff>1576343</xdr:colOff>
      <xdr:row>251</xdr:row>
      <xdr:rowOff>417748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3CF18956-83AB-9992-49DB-9FACF7B9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693" y="150180675"/>
          <a:ext cx="1486800" cy="836848"/>
        </a:xfrm>
        <a:prstGeom prst="rect">
          <a:avLst/>
        </a:prstGeom>
      </xdr:spPr>
    </xdr:pic>
    <xdr:clientData/>
  </xdr:twoCellAnchor>
  <xdr:twoCellAnchor editAs="oneCell">
    <xdr:from>
      <xdr:col>1</xdr:col>
      <xdr:colOff>78924</xdr:colOff>
      <xdr:row>252</xdr:row>
      <xdr:rowOff>114300</xdr:rowOff>
    </xdr:from>
    <xdr:to>
      <xdr:col>1</xdr:col>
      <xdr:colOff>1565724</xdr:colOff>
      <xdr:row>253</xdr:row>
      <xdr:rowOff>448772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FE7B99C9-1FF1-DAB1-264C-4A4473839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7074" y="151237950"/>
          <a:ext cx="1486800" cy="90597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254</xdr:row>
      <xdr:rowOff>103217</xdr:rowOff>
    </xdr:from>
    <xdr:to>
      <xdr:col>1</xdr:col>
      <xdr:colOff>1572525</xdr:colOff>
      <xdr:row>255</xdr:row>
      <xdr:rowOff>434794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71822C73-8469-4CF3-D579-C3201E4F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52369867"/>
          <a:ext cx="1486800" cy="864977"/>
        </a:xfrm>
        <a:prstGeom prst="rect">
          <a:avLst/>
        </a:prstGeom>
      </xdr:spPr>
    </xdr:pic>
    <xdr:clientData/>
  </xdr:twoCellAnchor>
  <xdr:twoCellAnchor editAs="oneCell">
    <xdr:from>
      <xdr:col>1</xdr:col>
      <xdr:colOff>89580</xdr:colOff>
      <xdr:row>256</xdr:row>
      <xdr:rowOff>95250</xdr:rowOff>
    </xdr:from>
    <xdr:to>
      <xdr:col>1</xdr:col>
      <xdr:colOff>1576380</xdr:colOff>
      <xdr:row>257</xdr:row>
      <xdr:rowOff>451232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6245F00D-A609-D316-5C15-975FCDD1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730" y="153428700"/>
          <a:ext cx="1486800" cy="908432"/>
        </a:xfrm>
        <a:prstGeom prst="rect">
          <a:avLst/>
        </a:prstGeom>
      </xdr:spPr>
    </xdr:pic>
    <xdr:clientData/>
  </xdr:twoCellAnchor>
  <xdr:twoCellAnchor editAs="oneCell">
    <xdr:from>
      <xdr:col>1</xdr:col>
      <xdr:colOff>82623</xdr:colOff>
      <xdr:row>258</xdr:row>
      <xdr:rowOff>104775</xdr:rowOff>
    </xdr:from>
    <xdr:to>
      <xdr:col>1</xdr:col>
      <xdr:colOff>1569423</xdr:colOff>
      <xdr:row>259</xdr:row>
      <xdr:rowOff>462470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48004843-7973-196B-2851-1CD7EF058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773" y="154543125"/>
          <a:ext cx="1486800" cy="919670"/>
        </a:xfrm>
        <a:prstGeom prst="rect">
          <a:avLst/>
        </a:prstGeom>
      </xdr:spPr>
    </xdr:pic>
    <xdr:clientData/>
  </xdr:twoCellAnchor>
  <xdr:twoCellAnchor editAs="oneCell">
    <xdr:from>
      <xdr:col>1</xdr:col>
      <xdr:colOff>97777</xdr:colOff>
      <xdr:row>260</xdr:row>
      <xdr:rowOff>95250</xdr:rowOff>
    </xdr:from>
    <xdr:to>
      <xdr:col>1</xdr:col>
      <xdr:colOff>1584577</xdr:colOff>
      <xdr:row>261</xdr:row>
      <xdr:rowOff>444405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F977B6C1-8CAE-33AA-F28B-15F508E1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927" y="155657550"/>
          <a:ext cx="1486800" cy="89208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262</xdr:row>
      <xdr:rowOff>109981</xdr:rowOff>
    </xdr:from>
    <xdr:to>
      <xdr:col>1</xdr:col>
      <xdr:colOff>1572525</xdr:colOff>
      <xdr:row>263</xdr:row>
      <xdr:rowOff>430916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1354B351-C7E4-4E33-149B-98B75195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56758131"/>
          <a:ext cx="1486800" cy="863860"/>
        </a:xfrm>
        <a:prstGeom prst="rect">
          <a:avLst/>
        </a:prstGeom>
      </xdr:spPr>
    </xdr:pic>
    <xdr:clientData/>
  </xdr:twoCellAnchor>
  <xdr:twoCellAnchor editAs="oneCell">
    <xdr:from>
      <xdr:col>1</xdr:col>
      <xdr:colOff>76145</xdr:colOff>
      <xdr:row>264</xdr:row>
      <xdr:rowOff>95250</xdr:rowOff>
    </xdr:from>
    <xdr:to>
      <xdr:col>1</xdr:col>
      <xdr:colOff>1562945</xdr:colOff>
      <xdr:row>265</xdr:row>
      <xdr:rowOff>434678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393A05CA-312A-A55B-E5DA-89D24060C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4295" y="157829250"/>
          <a:ext cx="1486800" cy="86330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266</xdr:row>
      <xdr:rowOff>99256</xdr:rowOff>
    </xdr:from>
    <xdr:to>
      <xdr:col>1</xdr:col>
      <xdr:colOff>1572525</xdr:colOff>
      <xdr:row>267</xdr:row>
      <xdr:rowOff>713162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2B423A6E-E342-F12F-DD5D-581DC876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58881006"/>
          <a:ext cx="1486800" cy="142353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268</xdr:row>
      <xdr:rowOff>109029</xdr:rowOff>
    </xdr:from>
    <xdr:to>
      <xdr:col>1</xdr:col>
      <xdr:colOff>1572525</xdr:colOff>
      <xdr:row>269</xdr:row>
      <xdr:rowOff>708443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CF753BDC-1E08-066A-2221-CC83271C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60510029"/>
          <a:ext cx="1486800" cy="1428089"/>
        </a:xfrm>
        <a:prstGeom prst="rect">
          <a:avLst/>
        </a:prstGeom>
      </xdr:spPr>
    </xdr:pic>
    <xdr:clientData/>
  </xdr:twoCellAnchor>
  <xdr:twoCellAnchor editAs="oneCell">
    <xdr:from>
      <xdr:col>1</xdr:col>
      <xdr:colOff>90194</xdr:colOff>
      <xdr:row>315</xdr:row>
      <xdr:rowOff>104776</xdr:rowOff>
    </xdr:from>
    <xdr:to>
      <xdr:col>1</xdr:col>
      <xdr:colOff>1576994</xdr:colOff>
      <xdr:row>315</xdr:row>
      <xdr:rowOff>1253377</xdr:rowOff>
    </xdr:to>
    <xdr:pic>
      <xdr:nvPicPr>
        <xdr:cNvPr id="119" name="Obraz 118">
          <a:extLst>
            <a:ext uri="{FF2B5EF4-FFF2-40B4-BE49-F238E27FC236}">
              <a16:creationId xmlns:a16="http://schemas.microsoft.com/office/drawing/2014/main" id="{08BB9012-D0C1-3855-5C53-253972C7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344" y="203368276"/>
          <a:ext cx="1486800" cy="114860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316</xdr:row>
      <xdr:rowOff>105793</xdr:rowOff>
    </xdr:from>
    <xdr:to>
      <xdr:col>1</xdr:col>
      <xdr:colOff>1572525</xdr:colOff>
      <xdr:row>316</xdr:row>
      <xdr:rowOff>1224622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60BC125E-DBD7-4FAF-9BA5-87B32F59C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204740893"/>
          <a:ext cx="1486800" cy="1118829"/>
        </a:xfrm>
        <a:prstGeom prst="rect">
          <a:avLst/>
        </a:prstGeom>
      </xdr:spPr>
    </xdr:pic>
    <xdr:clientData/>
  </xdr:twoCellAnchor>
  <xdr:twoCellAnchor editAs="oneCell">
    <xdr:from>
      <xdr:col>1</xdr:col>
      <xdr:colOff>86375</xdr:colOff>
      <xdr:row>317</xdr:row>
      <xdr:rowOff>104775</xdr:rowOff>
    </xdr:from>
    <xdr:to>
      <xdr:col>1</xdr:col>
      <xdr:colOff>1573175</xdr:colOff>
      <xdr:row>317</xdr:row>
      <xdr:rowOff>1276509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85BBE226-8662-6AAE-2278-4BDF10FE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525" y="206082900"/>
          <a:ext cx="1486800" cy="1171734"/>
        </a:xfrm>
        <a:prstGeom prst="rect">
          <a:avLst/>
        </a:prstGeom>
      </xdr:spPr>
    </xdr:pic>
    <xdr:clientData/>
  </xdr:twoCellAnchor>
  <xdr:twoCellAnchor editAs="oneCell">
    <xdr:from>
      <xdr:col>1</xdr:col>
      <xdr:colOff>89967</xdr:colOff>
      <xdr:row>270</xdr:row>
      <xdr:rowOff>95250</xdr:rowOff>
    </xdr:from>
    <xdr:to>
      <xdr:col>1</xdr:col>
      <xdr:colOff>1576767</xdr:colOff>
      <xdr:row>271</xdr:row>
      <xdr:rowOff>505077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0D6295FC-AE3B-6DF3-5720-358626CD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117" y="162153600"/>
          <a:ext cx="1486800" cy="1009902"/>
        </a:xfrm>
        <a:prstGeom prst="rect">
          <a:avLst/>
        </a:prstGeom>
      </xdr:spPr>
    </xdr:pic>
    <xdr:clientData/>
  </xdr:twoCellAnchor>
  <xdr:twoCellAnchor editAs="oneCell">
    <xdr:from>
      <xdr:col>1</xdr:col>
      <xdr:colOff>85004</xdr:colOff>
      <xdr:row>272</xdr:row>
      <xdr:rowOff>104775</xdr:rowOff>
    </xdr:from>
    <xdr:to>
      <xdr:col>1</xdr:col>
      <xdr:colOff>1571804</xdr:colOff>
      <xdr:row>273</xdr:row>
      <xdr:rowOff>492284</xdr:rowOff>
    </xdr:to>
    <xdr:pic>
      <xdr:nvPicPr>
        <xdr:cNvPr id="133" name="Obraz 132">
          <a:extLst>
            <a:ext uri="{FF2B5EF4-FFF2-40B4-BE49-F238E27FC236}">
              <a16:creationId xmlns:a16="http://schemas.microsoft.com/office/drawing/2014/main" id="{FD5C07EA-1F48-2807-98C0-4C2757747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154" y="163363275"/>
          <a:ext cx="1486800" cy="997109"/>
        </a:xfrm>
        <a:prstGeom prst="rect">
          <a:avLst/>
        </a:prstGeom>
      </xdr:spPr>
    </xdr:pic>
    <xdr:clientData/>
  </xdr:twoCellAnchor>
  <xdr:twoCellAnchor editAs="oneCell">
    <xdr:from>
      <xdr:col>1</xdr:col>
      <xdr:colOff>82328</xdr:colOff>
      <xdr:row>274</xdr:row>
      <xdr:rowOff>104775</xdr:rowOff>
    </xdr:from>
    <xdr:to>
      <xdr:col>1</xdr:col>
      <xdr:colOff>1569128</xdr:colOff>
      <xdr:row>275</xdr:row>
      <xdr:rowOff>512757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7B89D1F9-8147-99D7-EE30-D9D795AA7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0478" y="164582475"/>
          <a:ext cx="1486800" cy="1017582"/>
        </a:xfrm>
        <a:prstGeom prst="rect">
          <a:avLst/>
        </a:prstGeom>
      </xdr:spPr>
    </xdr:pic>
    <xdr:clientData/>
  </xdr:twoCellAnchor>
  <xdr:twoCellAnchor editAs="oneCell">
    <xdr:from>
      <xdr:col>1</xdr:col>
      <xdr:colOff>89231</xdr:colOff>
      <xdr:row>276</xdr:row>
      <xdr:rowOff>104775</xdr:rowOff>
    </xdr:from>
    <xdr:to>
      <xdr:col>1</xdr:col>
      <xdr:colOff>1576031</xdr:colOff>
      <xdr:row>277</xdr:row>
      <xdr:rowOff>507369</xdr:rowOff>
    </xdr:to>
    <xdr:pic>
      <xdr:nvPicPr>
        <xdr:cNvPr id="139" name="Obraz 138">
          <a:extLst>
            <a:ext uri="{FF2B5EF4-FFF2-40B4-BE49-F238E27FC236}">
              <a16:creationId xmlns:a16="http://schemas.microsoft.com/office/drawing/2014/main" id="{2EE6A614-23AD-B812-6149-56F80AE3E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381" y="165801675"/>
          <a:ext cx="1486800" cy="101219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278</xdr:row>
      <xdr:rowOff>110062</xdr:rowOff>
    </xdr:from>
    <xdr:to>
      <xdr:col>1</xdr:col>
      <xdr:colOff>1572525</xdr:colOff>
      <xdr:row>279</xdr:row>
      <xdr:rowOff>467167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13ECFA40-6AF9-A31F-47B7-938B19FD2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67026162"/>
          <a:ext cx="1486800" cy="9286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280</xdr:row>
      <xdr:rowOff>106732</xdr:rowOff>
    </xdr:from>
    <xdr:to>
      <xdr:col>1</xdr:col>
      <xdr:colOff>1572525</xdr:colOff>
      <xdr:row>281</xdr:row>
      <xdr:rowOff>425997</xdr:rowOff>
    </xdr:to>
    <xdr:pic>
      <xdr:nvPicPr>
        <xdr:cNvPr id="145" name="Obraz 144">
          <a:extLst>
            <a:ext uri="{FF2B5EF4-FFF2-40B4-BE49-F238E27FC236}">
              <a16:creationId xmlns:a16="http://schemas.microsoft.com/office/drawing/2014/main" id="{E5B9D0C1-0245-DE64-0FF4-B30B2F613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68165832"/>
          <a:ext cx="1486800" cy="86219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282</xdr:row>
      <xdr:rowOff>110808</xdr:rowOff>
    </xdr:from>
    <xdr:to>
      <xdr:col>1</xdr:col>
      <xdr:colOff>1572525</xdr:colOff>
      <xdr:row>283</xdr:row>
      <xdr:rowOff>429518</xdr:rowOff>
    </xdr:to>
    <xdr:pic>
      <xdr:nvPicPr>
        <xdr:cNvPr id="147" name="Obraz 146">
          <a:extLst>
            <a:ext uri="{FF2B5EF4-FFF2-40B4-BE49-F238E27FC236}">
              <a16:creationId xmlns:a16="http://schemas.microsoft.com/office/drawing/2014/main" id="{F8D29D06-1159-14CD-7D35-9F0769BD7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69255758"/>
          <a:ext cx="1486800" cy="86163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284</xdr:row>
      <xdr:rowOff>115774</xdr:rowOff>
    </xdr:from>
    <xdr:to>
      <xdr:col>1</xdr:col>
      <xdr:colOff>1572525</xdr:colOff>
      <xdr:row>285</xdr:row>
      <xdr:rowOff>454283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B68F57F4-2EA7-E446-4F57-548CE924C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70346574"/>
          <a:ext cx="1486800" cy="9004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</xdr:row>
      <xdr:rowOff>109025</xdr:rowOff>
    </xdr:from>
    <xdr:to>
      <xdr:col>1</xdr:col>
      <xdr:colOff>1572525</xdr:colOff>
      <xdr:row>98</xdr:row>
      <xdr:rowOff>484060</xdr:rowOff>
    </xdr:to>
    <xdr:pic>
      <xdr:nvPicPr>
        <xdr:cNvPr id="157" name="Obraz 156">
          <a:extLst>
            <a:ext uri="{FF2B5EF4-FFF2-40B4-BE49-F238E27FC236}">
              <a16:creationId xmlns:a16="http://schemas.microsoft.com/office/drawing/2014/main" id="{EA621E20-7A7B-3F4F-C305-A94D71D14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54925400"/>
          <a:ext cx="1486800" cy="98463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99</xdr:row>
      <xdr:rowOff>125482</xdr:rowOff>
    </xdr:from>
    <xdr:to>
      <xdr:col>1</xdr:col>
      <xdr:colOff>1572525</xdr:colOff>
      <xdr:row>100</xdr:row>
      <xdr:rowOff>477128</xdr:rowOff>
    </xdr:to>
    <xdr:pic>
      <xdr:nvPicPr>
        <xdr:cNvPr id="159" name="Obraz 158">
          <a:extLst>
            <a:ext uri="{FF2B5EF4-FFF2-40B4-BE49-F238E27FC236}">
              <a16:creationId xmlns:a16="http://schemas.microsoft.com/office/drawing/2014/main" id="{16399940-C3FB-B623-1420-9702ADE5A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56161057"/>
          <a:ext cx="1486800" cy="95172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101</xdr:row>
      <xdr:rowOff>121386</xdr:rowOff>
    </xdr:from>
    <xdr:to>
      <xdr:col>1</xdr:col>
      <xdr:colOff>1572525</xdr:colOff>
      <xdr:row>102</xdr:row>
      <xdr:rowOff>481224</xdr:rowOff>
    </xdr:to>
    <xdr:pic>
      <xdr:nvPicPr>
        <xdr:cNvPr id="162" name="Obraz 161">
          <a:extLst>
            <a:ext uri="{FF2B5EF4-FFF2-40B4-BE49-F238E27FC236}">
              <a16:creationId xmlns:a16="http://schemas.microsoft.com/office/drawing/2014/main" id="{E7C869F3-E969-B54E-2A5D-74B45D23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57357111"/>
          <a:ext cx="1486800" cy="95991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103</xdr:row>
      <xdr:rowOff>118616</xdr:rowOff>
    </xdr:from>
    <xdr:to>
      <xdr:col>1</xdr:col>
      <xdr:colOff>1572525</xdr:colOff>
      <xdr:row>104</xdr:row>
      <xdr:rowOff>483995</xdr:rowOff>
    </xdr:to>
    <xdr:pic>
      <xdr:nvPicPr>
        <xdr:cNvPr id="165" name="Obraz 164">
          <a:extLst>
            <a:ext uri="{FF2B5EF4-FFF2-40B4-BE49-F238E27FC236}">
              <a16:creationId xmlns:a16="http://schemas.microsoft.com/office/drawing/2014/main" id="{11D6C602-F1DD-66A1-2F07-018E14E8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58554491"/>
          <a:ext cx="1486800" cy="96545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105</xdr:row>
      <xdr:rowOff>127373</xdr:rowOff>
    </xdr:from>
    <xdr:to>
      <xdr:col>1</xdr:col>
      <xdr:colOff>1572525</xdr:colOff>
      <xdr:row>106</xdr:row>
      <xdr:rowOff>437137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id="{42EE6F3D-1A58-683F-BAD2-F0DA7454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59763398"/>
          <a:ext cx="1486800" cy="87173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107</xdr:row>
      <xdr:rowOff>120743</xdr:rowOff>
    </xdr:from>
    <xdr:to>
      <xdr:col>1</xdr:col>
      <xdr:colOff>1572525</xdr:colOff>
      <xdr:row>108</xdr:row>
      <xdr:rowOff>434243</xdr:rowOff>
    </xdr:to>
    <xdr:pic>
      <xdr:nvPicPr>
        <xdr:cNvPr id="172" name="Obraz 171">
          <a:extLst>
            <a:ext uri="{FF2B5EF4-FFF2-40B4-BE49-F238E27FC236}">
              <a16:creationId xmlns:a16="http://schemas.microsoft.com/office/drawing/2014/main" id="{620E1A8A-9E25-77A1-C79E-03656B2E3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0880718"/>
          <a:ext cx="1486800" cy="885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109</xdr:row>
      <xdr:rowOff>125296</xdr:rowOff>
    </xdr:from>
    <xdr:to>
      <xdr:col>1</xdr:col>
      <xdr:colOff>1572525</xdr:colOff>
      <xdr:row>110</xdr:row>
      <xdr:rowOff>391589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id="{1AE729C9-7C5D-05EF-7767-4E09B6453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2028271"/>
          <a:ext cx="1486800" cy="76159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111</xdr:row>
      <xdr:rowOff>115462</xdr:rowOff>
    </xdr:from>
    <xdr:to>
      <xdr:col>1</xdr:col>
      <xdr:colOff>1572525</xdr:colOff>
      <xdr:row>112</xdr:row>
      <xdr:rowOff>401423</xdr:rowOff>
    </xdr:to>
    <xdr:pic>
      <xdr:nvPicPr>
        <xdr:cNvPr id="180" name="Obraz 179">
          <a:extLst>
            <a:ext uri="{FF2B5EF4-FFF2-40B4-BE49-F238E27FC236}">
              <a16:creationId xmlns:a16="http://schemas.microsoft.com/office/drawing/2014/main" id="{EFE526C3-B3D4-2772-0CFC-09ABEEC8C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3009037"/>
          <a:ext cx="1486800" cy="80031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113</xdr:row>
      <xdr:rowOff>122337</xdr:rowOff>
    </xdr:from>
    <xdr:to>
      <xdr:col>1</xdr:col>
      <xdr:colOff>1572525</xdr:colOff>
      <xdr:row>114</xdr:row>
      <xdr:rowOff>413598</xdr:rowOff>
    </xdr:to>
    <xdr:pic>
      <xdr:nvPicPr>
        <xdr:cNvPr id="184" name="Obraz 183">
          <a:extLst>
            <a:ext uri="{FF2B5EF4-FFF2-40B4-BE49-F238E27FC236}">
              <a16:creationId xmlns:a16="http://schemas.microsoft.com/office/drawing/2014/main" id="{BFAF80C1-700D-9CEE-FAB8-320D596C5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4044612"/>
          <a:ext cx="1486800" cy="80561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115</xdr:row>
      <xdr:rowOff>117180</xdr:rowOff>
    </xdr:from>
    <xdr:to>
      <xdr:col>1</xdr:col>
      <xdr:colOff>1572525</xdr:colOff>
      <xdr:row>116</xdr:row>
      <xdr:rowOff>409231</xdr:rowOff>
    </xdr:to>
    <xdr:pic>
      <xdr:nvPicPr>
        <xdr:cNvPr id="188" name="Obraz 187">
          <a:extLst>
            <a:ext uri="{FF2B5EF4-FFF2-40B4-BE49-F238E27FC236}">
              <a16:creationId xmlns:a16="http://schemas.microsoft.com/office/drawing/2014/main" id="{C9FA7E48-FC6C-EA29-A2FC-92AC2E4D8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5068155"/>
          <a:ext cx="1486800" cy="8159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117</xdr:row>
      <xdr:rowOff>113652</xdr:rowOff>
    </xdr:from>
    <xdr:to>
      <xdr:col>1</xdr:col>
      <xdr:colOff>1572525</xdr:colOff>
      <xdr:row>118</xdr:row>
      <xdr:rowOff>441333</xdr:rowOff>
    </xdr:to>
    <xdr:pic>
      <xdr:nvPicPr>
        <xdr:cNvPr id="192" name="Obraz 191">
          <a:extLst>
            <a:ext uri="{FF2B5EF4-FFF2-40B4-BE49-F238E27FC236}">
              <a16:creationId xmlns:a16="http://schemas.microsoft.com/office/drawing/2014/main" id="{B9A02EBD-1D3F-CEEB-8C1D-4D4F75CC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6112377"/>
          <a:ext cx="1486800" cy="86108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119</xdr:row>
      <xdr:rowOff>102861</xdr:rowOff>
    </xdr:from>
    <xdr:to>
      <xdr:col>1</xdr:col>
      <xdr:colOff>1572525</xdr:colOff>
      <xdr:row>120</xdr:row>
      <xdr:rowOff>433075</xdr:rowOff>
    </xdr:to>
    <xdr:pic>
      <xdr:nvPicPr>
        <xdr:cNvPr id="196" name="Obraz 195">
          <a:extLst>
            <a:ext uri="{FF2B5EF4-FFF2-40B4-BE49-F238E27FC236}">
              <a16:creationId xmlns:a16="http://schemas.microsoft.com/office/drawing/2014/main" id="{81769720-CAB6-26BE-6F4B-9036A180F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7168386"/>
          <a:ext cx="1486800" cy="88266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121</xdr:row>
      <xdr:rowOff>114194</xdr:rowOff>
    </xdr:from>
    <xdr:to>
      <xdr:col>1</xdr:col>
      <xdr:colOff>1572525</xdr:colOff>
      <xdr:row>122</xdr:row>
      <xdr:rowOff>469367</xdr:rowOff>
    </xdr:to>
    <xdr:pic>
      <xdr:nvPicPr>
        <xdr:cNvPr id="200" name="Obraz 199">
          <a:extLst>
            <a:ext uri="{FF2B5EF4-FFF2-40B4-BE49-F238E27FC236}">
              <a16:creationId xmlns:a16="http://schemas.microsoft.com/office/drawing/2014/main" id="{B65A0D8A-0C40-1D91-82AC-E2FA5E5C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8284619"/>
          <a:ext cx="1486800" cy="91714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123</xdr:row>
      <xdr:rowOff>101931</xdr:rowOff>
    </xdr:from>
    <xdr:to>
      <xdr:col>1</xdr:col>
      <xdr:colOff>1572525</xdr:colOff>
      <xdr:row>124</xdr:row>
      <xdr:rowOff>462580</xdr:rowOff>
    </xdr:to>
    <xdr:pic>
      <xdr:nvPicPr>
        <xdr:cNvPr id="203" name="Obraz 202">
          <a:extLst>
            <a:ext uri="{FF2B5EF4-FFF2-40B4-BE49-F238E27FC236}">
              <a16:creationId xmlns:a16="http://schemas.microsoft.com/office/drawing/2014/main" id="{7F1D075C-B0E3-08D9-9A76-3564CF3BE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69396306"/>
          <a:ext cx="1486800" cy="94167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125</xdr:row>
      <xdr:rowOff>113780</xdr:rowOff>
    </xdr:from>
    <xdr:to>
      <xdr:col>1</xdr:col>
      <xdr:colOff>1572525</xdr:colOff>
      <xdr:row>126</xdr:row>
      <xdr:rowOff>412630</xdr:rowOff>
    </xdr:to>
    <xdr:pic>
      <xdr:nvPicPr>
        <xdr:cNvPr id="206" name="Obraz 205">
          <a:extLst>
            <a:ext uri="{FF2B5EF4-FFF2-40B4-BE49-F238E27FC236}">
              <a16:creationId xmlns:a16="http://schemas.microsoft.com/office/drawing/2014/main" id="{AA3F7523-D412-9674-AD67-366EBFBE0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70570205"/>
          <a:ext cx="1486800" cy="803675"/>
        </a:xfrm>
        <a:prstGeom prst="rect">
          <a:avLst/>
        </a:prstGeom>
      </xdr:spPr>
    </xdr:pic>
    <xdr:clientData/>
  </xdr:twoCellAnchor>
  <xdr:twoCellAnchor editAs="oneCell">
    <xdr:from>
      <xdr:col>1</xdr:col>
      <xdr:colOff>86498</xdr:colOff>
      <xdr:row>17</xdr:row>
      <xdr:rowOff>104775</xdr:rowOff>
    </xdr:from>
    <xdr:to>
      <xdr:col>1</xdr:col>
      <xdr:colOff>1573298</xdr:colOff>
      <xdr:row>18</xdr:row>
      <xdr:rowOff>382768</xdr:rowOff>
    </xdr:to>
    <xdr:pic>
      <xdr:nvPicPr>
        <xdr:cNvPr id="217" name="Obraz 216">
          <a:extLst>
            <a:ext uri="{FF2B5EF4-FFF2-40B4-BE49-F238E27FC236}">
              <a16:creationId xmlns:a16="http://schemas.microsoft.com/office/drawing/2014/main" id="{31DBDEF1-6995-400A-9DC3-3AE049FE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648" y="7448550"/>
          <a:ext cx="1486800" cy="763768"/>
        </a:xfrm>
        <a:prstGeom prst="rect">
          <a:avLst/>
        </a:prstGeom>
      </xdr:spPr>
    </xdr:pic>
    <xdr:clientData/>
  </xdr:twoCellAnchor>
  <xdr:twoCellAnchor editAs="oneCell">
    <xdr:from>
      <xdr:col>1</xdr:col>
      <xdr:colOff>86167</xdr:colOff>
      <xdr:row>45</xdr:row>
      <xdr:rowOff>104775</xdr:rowOff>
    </xdr:from>
    <xdr:to>
      <xdr:col>1</xdr:col>
      <xdr:colOff>1572082</xdr:colOff>
      <xdr:row>46</xdr:row>
      <xdr:rowOff>501438</xdr:rowOff>
    </xdr:to>
    <xdr:pic>
      <xdr:nvPicPr>
        <xdr:cNvPr id="219" name="Obraz 218">
          <a:extLst>
            <a:ext uri="{FF2B5EF4-FFF2-40B4-BE49-F238E27FC236}">
              <a16:creationId xmlns:a16="http://schemas.microsoft.com/office/drawing/2014/main" id="{386FF3CD-288F-4CBF-938F-45D2C213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317" y="22821900"/>
          <a:ext cx="1485915" cy="10062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196</xdr:row>
      <xdr:rowOff>116640</xdr:rowOff>
    </xdr:from>
    <xdr:to>
      <xdr:col>1</xdr:col>
      <xdr:colOff>1582050</xdr:colOff>
      <xdr:row>197</xdr:row>
      <xdr:rowOff>633690</xdr:rowOff>
    </xdr:to>
    <xdr:pic>
      <xdr:nvPicPr>
        <xdr:cNvPr id="220" name="Obraz 219">
          <a:extLst>
            <a:ext uri="{FF2B5EF4-FFF2-40B4-BE49-F238E27FC236}">
              <a16:creationId xmlns:a16="http://schemas.microsoft.com/office/drawing/2014/main" id="{0D8FE55B-1EE9-4547-A88B-48C001303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111978240"/>
          <a:ext cx="1486800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</xdr:row>
      <xdr:rowOff>118900</xdr:rowOff>
    </xdr:from>
    <xdr:to>
      <xdr:col>1</xdr:col>
      <xdr:colOff>1572525</xdr:colOff>
      <xdr:row>64</xdr:row>
      <xdr:rowOff>542547</xdr:rowOff>
    </xdr:to>
    <xdr:pic>
      <xdr:nvPicPr>
        <xdr:cNvPr id="221" name="Obraz 220">
          <a:extLst>
            <a:ext uri="{FF2B5EF4-FFF2-40B4-BE49-F238E27FC236}">
              <a16:creationId xmlns:a16="http://schemas.microsoft.com/office/drawing/2014/main" id="{27DD5D19-549C-4D45-899E-AD4911BAD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35104225"/>
          <a:ext cx="1486800" cy="108087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214</xdr:row>
      <xdr:rowOff>103996</xdr:rowOff>
    </xdr:from>
    <xdr:to>
      <xdr:col>1</xdr:col>
      <xdr:colOff>1563000</xdr:colOff>
      <xdr:row>215</xdr:row>
      <xdr:rowOff>669143</xdr:rowOff>
    </xdr:to>
    <xdr:pic>
      <xdr:nvPicPr>
        <xdr:cNvPr id="222" name="Obraz 221">
          <a:extLst>
            <a:ext uri="{FF2B5EF4-FFF2-40B4-BE49-F238E27FC236}">
              <a16:creationId xmlns:a16="http://schemas.microsoft.com/office/drawing/2014/main" id="{3280148F-747C-4EBE-879C-D4598A83D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4350" y="126176896"/>
          <a:ext cx="1486800" cy="1346197"/>
        </a:xfrm>
        <a:prstGeom prst="rect">
          <a:avLst/>
        </a:prstGeom>
      </xdr:spPr>
    </xdr:pic>
    <xdr:clientData/>
  </xdr:twoCellAnchor>
  <xdr:twoCellAnchor editAs="oneCell">
    <xdr:from>
      <xdr:col>1</xdr:col>
      <xdr:colOff>98431</xdr:colOff>
      <xdr:row>210</xdr:row>
      <xdr:rowOff>95250</xdr:rowOff>
    </xdr:from>
    <xdr:to>
      <xdr:col>1</xdr:col>
      <xdr:colOff>1585231</xdr:colOff>
      <xdr:row>211</xdr:row>
      <xdr:rowOff>721226</xdr:rowOff>
    </xdr:to>
    <xdr:pic>
      <xdr:nvPicPr>
        <xdr:cNvPr id="223" name="Obraz 222">
          <a:extLst>
            <a:ext uri="{FF2B5EF4-FFF2-40B4-BE49-F238E27FC236}">
              <a16:creationId xmlns:a16="http://schemas.microsoft.com/office/drawing/2014/main" id="{DA3312FF-2614-447B-ADCD-644CCFDD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581" y="122891550"/>
          <a:ext cx="1486800" cy="147370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212</xdr:row>
      <xdr:rowOff>127081</xdr:rowOff>
    </xdr:from>
    <xdr:to>
      <xdr:col>1</xdr:col>
      <xdr:colOff>1572525</xdr:colOff>
      <xdr:row>213</xdr:row>
      <xdr:rowOff>665324</xdr:rowOff>
    </xdr:to>
    <xdr:pic>
      <xdr:nvPicPr>
        <xdr:cNvPr id="224" name="Obraz 223">
          <a:extLst>
            <a:ext uri="{FF2B5EF4-FFF2-40B4-BE49-F238E27FC236}">
              <a16:creationId xmlns:a16="http://schemas.microsoft.com/office/drawing/2014/main" id="{905B8AE1-E420-41A8-9471-87E48AC0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24618831"/>
          <a:ext cx="1486800" cy="132881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69</xdr:row>
      <xdr:rowOff>108686</xdr:rowOff>
    </xdr:from>
    <xdr:to>
      <xdr:col>1</xdr:col>
      <xdr:colOff>1572525</xdr:colOff>
      <xdr:row>70</xdr:row>
      <xdr:rowOff>451457</xdr:rowOff>
    </xdr:to>
    <xdr:pic>
      <xdr:nvPicPr>
        <xdr:cNvPr id="225" name="Obraz 224">
          <a:extLst>
            <a:ext uri="{FF2B5EF4-FFF2-40B4-BE49-F238E27FC236}">
              <a16:creationId xmlns:a16="http://schemas.microsoft.com/office/drawing/2014/main" id="{EFEEE331-FCDB-4239-8B48-E5B13FAE8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38656361"/>
          <a:ext cx="1486800" cy="90474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218</xdr:row>
      <xdr:rowOff>117505</xdr:rowOff>
    </xdr:from>
    <xdr:to>
      <xdr:col>1</xdr:col>
      <xdr:colOff>1572525</xdr:colOff>
      <xdr:row>219</xdr:row>
      <xdr:rowOff>429062</xdr:rowOff>
    </xdr:to>
    <xdr:pic>
      <xdr:nvPicPr>
        <xdr:cNvPr id="226" name="Obraz 225">
          <a:extLst>
            <a:ext uri="{FF2B5EF4-FFF2-40B4-BE49-F238E27FC236}">
              <a16:creationId xmlns:a16="http://schemas.microsoft.com/office/drawing/2014/main" id="{8108587D-A265-4AE3-BA73-346375F24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28800255"/>
          <a:ext cx="1486800" cy="854482"/>
        </a:xfrm>
        <a:prstGeom prst="rect">
          <a:avLst/>
        </a:prstGeom>
      </xdr:spPr>
    </xdr:pic>
    <xdr:clientData/>
  </xdr:twoCellAnchor>
  <xdr:twoCellAnchor editAs="oneCell">
    <xdr:from>
      <xdr:col>1</xdr:col>
      <xdr:colOff>87227</xdr:colOff>
      <xdr:row>81</xdr:row>
      <xdr:rowOff>104775</xdr:rowOff>
    </xdr:from>
    <xdr:to>
      <xdr:col>1</xdr:col>
      <xdr:colOff>1574027</xdr:colOff>
      <xdr:row>82</xdr:row>
      <xdr:rowOff>560225</xdr:rowOff>
    </xdr:to>
    <xdr:pic>
      <xdr:nvPicPr>
        <xdr:cNvPr id="227" name="Obraz 226">
          <a:extLst>
            <a:ext uri="{FF2B5EF4-FFF2-40B4-BE49-F238E27FC236}">
              <a16:creationId xmlns:a16="http://schemas.microsoft.com/office/drawing/2014/main" id="{6C84FC4E-41E7-4987-9480-D153B73DF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377" y="44691300"/>
          <a:ext cx="1486800" cy="1103150"/>
        </a:xfrm>
        <a:prstGeom prst="rect">
          <a:avLst/>
        </a:prstGeom>
      </xdr:spPr>
    </xdr:pic>
    <xdr:clientData/>
  </xdr:twoCellAnchor>
  <xdr:twoCellAnchor editAs="oneCell">
    <xdr:from>
      <xdr:col>1</xdr:col>
      <xdr:colOff>92236</xdr:colOff>
      <xdr:row>224</xdr:row>
      <xdr:rowOff>114300</xdr:rowOff>
    </xdr:from>
    <xdr:to>
      <xdr:col>1</xdr:col>
      <xdr:colOff>1579036</xdr:colOff>
      <xdr:row>225</xdr:row>
      <xdr:rowOff>559316</xdr:rowOff>
    </xdr:to>
    <xdr:pic>
      <xdr:nvPicPr>
        <xdr:cNvPr id="228" name="Obraz 227">
          <a:extLst>
            <a:ext uri="{FF2B5EF4-FFF2-40B4-BE49-F238E27FC236}">
              <a16:creationId xmlns:a16="http://schemas.microsoft.com/office/drawing/2014/main" id="{72AF4751-A03F-4EBE-9933-EED1A17E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386" y="132511800"/>
          <a:ext cx="1486800" cy="110224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286</xdr:row>
      <xdr:rowOff>118054</xdr:rowOff>
    </xdr:from>
    <xdr:to>
      <xdr:col>1</xdr:col>
      <xdr:colOff>1572525</xdr:colOff>
      <xdr:row>287</xdr:row>
      <xdr:rowOff>432823</xdr:rowOff>
    </xdr:to>
    <xdr:pic>
      <xdr:nvPicPr>
        <xdr:cNvPr id="229" name="Obraz 228">
          <a:extLst>
            <a:ext uri="{FF2B5EF4-FFF2-40B4-BE49-F238E27FC236}">
              <a16:creationId xmlns:a16="http://schemas.microsoft.com/office/drawing/2014/main" id="{22431FB6-0F86-4B50-823E-5D41A7352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71472804"/>
          <a:ext cx="1486800" cy="8672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127</xdr:row>
      <xdr:rowOff>115743</xdr:rowOff>
    </xdr:from>
    <xdr:to>
      <xdr:col>1</xdr:col>
      <xdr:colOff>1582050</xdr:colOff>
      <xdr:row>128</xdr:row>
      <xdr:rowOff>391618</xdr:rowOff>
    </xdr:to>
    <xdr:pic>
      <xdr:nvPicPr>
        <xdr:cNvPr id="230" name="Obraz 229">
          <a:extLst>
            <a:ext uri="{FF2B5EF4-FFF2-40B4-BE49-F238E27FC236}">
              <a16:creationId xmlns:a16="http://schemas.microsoft.com/office/drawing/2014/main" id="{66E533DA-6752-4C09-81E1-453DADE1C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71581818"/>
          <a:ext cx="1486800" cy="780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129</xdr:row>
      <xdr:rowOff>119208</xdr:rowOff>
    </xdr:from>
    <xdr:to>
      <xdr:col>1</xdr:col>
      <xdr:colOff>1572525</xdr:colOff>
      <xdr:row>130</xdr:row>
      <xdr:rowOff>369103</xdr:rowOff>
    </xdr:to>
    <xdr:pic>
      <xdr:nvPicPr>
        <xdr:cNvPr id="231" name="Obraz 230">
          <a:extLst>
            <a:ext uri="{FF2B5EF4-FFF2-40B4-BE49-F238E27FC236}">
              <a16:creationId xmlns:a16="http://schemas.microsoft.com/office/drawing/2014/main" id="{485E08F4-C363-445A-8EC4-BAB4746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72594933"/>
          <a:ext cx="1486800" cy="7547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131</xdr:row>
      <xdr:rowOff>119353</xdr:rowOff>
    </xdr:from>
    <xdr:to>
      <xdr:col>1</xdr:col>
      <xdr:colOff>1582050</xdr:colOff>
      <xdr:row>132</xdr:row>
      <xdr:rowOff>378482</xdr:rowOff>
    </xdr:to>
    <xdr:pic>
      <xdr:nvPicPr>
        <xdr:cNvPr id="232" name="Obraz 231">
          <a:extLst>
            <a:ext uri="{FF2B5EF4-FFF2-40B4-BE49-F238E27FC236}">
              <a16:creationId xmlns:a16="http://schemas.microsoft.com/office/drawing/2014/main" id="{91E43AB0-161F-4B27-AD0E-2A816EA8F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73604728"/>
          <a:ext cx="1486800" cy="77347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148590</xdr:rowOff>
    </xdr:to>
    <xdr:sp macro="" textlink="">
      <xdr:nvSpPr>
        <xdr:cNvPr id="2" name="AutoShape 4" descr="21_4">
          <a:extLst>
            <a:ext uri="{FF2B5EF4-FFF2-40B4-BE49-F238E27FC236}">
              <a16:creationId xmlns:a16="http://schemas.microsoft.com/office/drawing/2014/main" id="{7DD7D312-996B-4CA5-B1FD-1AB254DA58C1}"/>
            </a:ext>
          </a:extLst>
        </xdr:cNvPr>
        <xdr:cNvSpPr>
          <a:spLocks noChangeAspect="1" noChangeArrowheads="1"/>
        </xdr:cNvSpPr>
      </xdr:nvSpPr>
      <xdr:spPr bwMode="auto">
        <a:xfrm>
          <a:off x="4257675" y="1266825"/>
          <a:ext cx="3048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85724</xdr:colOff>
      <xdr:row>288</xdr:row>
      <xdr:rowOff>111344</xdr:rowOff>
    </xdr:from>
    <xdr:to>
      <xdr:col>1</xdr:col>
      <xdr:colOff>1572524</xdr:colOff>
      <xdr:row>289</xdr:row>
      <xdr:rowOff>621872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6F4E190-3945-44FE-94C3-0C01049BE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4" y="172570994"/>
          <a:ext cx="1486800" cy="123442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290</xdr:row>
      <xdr:rowOff>130654</xdr:rowOff>
    </xdr:from>
    <xdr:to>
      <xdr:col>1</xdr:col>
      <xdr:colOff>1572525</xdr:colOff>
      <xdr:row>291</xdr:row>
      <xdr:rowOff>599493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1BE0416-A3BB-404C-A337-EC8D61BD1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74038104"/>
          <a:ext cx="1486800" cy="120226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292</xdr:row>
      <xdr:rowOff>105660</xdr:rowOff>
    </xdr:from>
    <xdr:to>
      <xdr:col>1</xdr:col>
      <xdr:colOff>1572525</xdr:colOff>
      <xdr:row>293</xdr:row>
      <xdr:rowOff>616188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7B39C9FB-6F6A-4C93-BBA1-683AD1640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75479960"/>
          <a:ext cx="1486800" cy="123442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294</xdr:row>
      <xdr:rowOff>114089</xdr:rowOff>
    </xdr:from>
    <xdr:to>
      <xdr:col>1</xdr:col>
      <xdr:colOff>1572524</xdr:colOff>
      <xdr:row>295</xdr:row>
      <xdr:rowOff>625426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2DCD70D0-9795-425D-B439-085C1F10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4" y="176936189"/>
          <a:ext cx="1486800" cy="124476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296</xdr:row>
      <xdr:rowOff>115295</xdr:rowOff>
    </xdr:from>
    <xdr:to>
      <xdr:col>1</xdr:col>
      <xdr:colOff>1572524</xdr:colOff>
      <xdr:row>297</xdr:row>
      <xdr:rowOff>738031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60FF2B79-1C83-4881-94BA-7443FAD2B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4" y="178404245"/>
          <a:ext cx="1486800" cy="1470461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298</xdr:row>
      <xdr:rowOff>118270</xdr:rowOff>
    </xdr:from>
    <xdr:to>
      <xdr:col>1</xdr:col>
      <xdr:colOff>1572525</xdr:colOff>
      <xdr:row>299</xdr:row>
      <xdr:rowOff>717684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4C875A59-32A8-4BE3-92D6-2EA744C31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80102670"/>
          <a:ext cx="1486800" cy="142808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300</xdr:row>
      <xdr:rowOff>125676</xdr:rowOff>
    </xdr:from>
    <xdr:to>
      <xdr:col>1</xdr:col>
      <xdr:colOff>1572524</xdr:colOff>
      <xdr:row>301</xdr:row>
      <xdr:rowOff>712523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4562CABF-D99B-403B-94FC-B223445AD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4" y="181767426"/>
          <a:ext cx="1486800" cy="1425047"/>
        </a:xfrm>
        <a:prstGeom prst="rect">
          <a:avLst/>
        </a:prstGeom>
      </xdr:spPr>
    </xdr:pic>
    <xdr:clientData/>
  </xdr:twoCellAnchor>
  <xdr:oneCellAnchor>
    <xdr:from>
      <xdr:col>1</xdr:col>
      <xdr:colOff>85725</xdr:colOff>
      <xdr:row>71</xdr:row>
      <xdr:rowOff>104384</xdr:rowOff>
    </xdr:from>
    <xdr:ext cx="1486800" cy="850139"/>
    <xdr:pic>
      <xdr:nvPicPr>
        <xdr:cNvPr id="20" name="Obraz 19">
          <a:extLst>
            <a:ext uri="{FF2B5EF4-FFF2-40B4-BE49-F238E27FC236}">
              <a16:creationId xmlns:a16="http://schemas.microsoft.com/office/drawing/2014/main" id="{61292C5A-5AD6-4612-920C-8A7D682C7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15995059"/>
          <a:ext cx="1486800" cy="850139"/>
        </a:xfrm>
        <a:prstGeom prst="rect">
          <a:avLst/>
        </a:prstGeom>
      </xdr:spPr>
    </xdr:pic>
    <xdr:clientData/>
  </xdr:oneCellAnchor>
  <xdr:twoCellAnchor editAs="oneCell">
    <xdr:from>
      <xdr:col>1</xdr:col>
      <xdr:colOff>85725</xdr:colOff>
      <xdr:row>220</xdr:row>
      <xdr:rowOff>106617</xdr:rowOff>
    </xdr:from>
    <xdr:to>
      <xdr:col>1</xdr:col>
      <xdr:colOff>1572525</xdr:colOff>
      <xdr:row>221</xdr:row>
      <xdr:rowOff>512235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3B552B36-9986-4066-A438-89805972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20435942"/>
          <a:ext cx="1486800" cy="1062843"/>
        </a:xfrm>
        <a:prstGeom prst="rect">
          <a:avLst/>
        </a:prstGeom>
      </xdr:spPr>
    </xdr:pic>
    <xdr:clientData/>
  </xdr:twoCellAnchor>
  <xdr:oneCellAnchor>
    <xdr:from>
      <xdr:col>1</xdr:col>
      <xdr:colOff>85725</xdr:colOff>
      <xdr:row>73</xdr:row>
      <xdr:rowOff>117506</xdr:rowOff>
    </xdr:from>
    <xdr:ext cx="1486800" cy="854482"/>
    <xdr:pic>
      <xdr:nvPicPr>
        <xdr:cNvPr id="36" name="Obraz 35">
          <a:extLst>
            <a:ext uri="{FF2B5EF4-FFF2-40B4-BE49-F238E27FC236}">
              <a16:creationId xmlns:a16="http://schemas.microsoft.com/office/drawing/2014/main" id="{39C7ECD6-F45E-4B30-B69C-8367BE58F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3875" y="119189531"/>
          <a:ext cx="1486800" cy="854482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148590</xdr:rowOff>
    </xdr:to>
    <xdr:sp macro="" textlink="">
      <xdr:nvSpPr>
        <xdr:cNvPr id="29" name="AutoShape 4" descr="21_4">
          <a:extLst>
            <a:ext uri="{FF2B5EF4-FFF2-40B4-BE49-F238E27FC236}">
              <a16:creationId xmlns:a16="http://schemas.microsoft.com/office/drawing/2014/main" id="{B510340B-52F6-E144-BB5D-C2BE744E3F08}"/>
            </a:ext>
          </a:extLst>
        </xdr:cNvPr>
        <xdr:cNvSpPr>
          <a:spLocks noChangeAspect="1" noChangeArrowheads="1"/>
        </xdr:cNvSpPr>
      </xdr:nvSpPr>
      <xdr:spPr bwMode="auto">
        <a:xfrm>
          <a:off x="4394200" y="1270000"/>
          <a:ext cx="30480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148590</xdr:rowOff>
    </xdr:to>
    <xdr:sp macro="" textlink="">
      <xdr:nvSpPr>
        <xdr:cNvPr id="37" name="AutoShape 4" descr="21_4">
          <a:extLst>
            <a:ext uri="{FF2B5EF4-FFF2-40B4-BE49-F238E27FC236}">
              <a16:creationId xmlns:a16="http://schemas.microsoft.com/office/drawing/2014/main" id="{4109B391-BCE5-5741-B532-71DE46513DA7}"/>
            </a:ext>
          </a:extLst>
        </xdr:cNvPr>
        <xdr:cNvSpPr>
          <a:spLocks noChangeAspect="1" noChangeArrowheads="1"/>
        </xdr:cNvSpPr>
      </xdr:nvSpPr>
      <xdr:spPr bwMode="auto">
        <a:xfrm>
          <a:off x="4394200" y="1270000"/>
          <a:ext cx="304800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4"/>
  <sheetViews>
    <sheetView tabSelected="1" topLeftCell="B1" zoomScaleNormal="100" workbookViewId="0">
      <pane ySplit="6" topLeftCell="A233" activePane="bottomLeft" state="frozen"/>
      <selection pane="bottomLeft" activeCell="F327" sqref="F327"/>
    </sheetView>
  </sheetViews>
  <sheetFormatPr baseColWidth="10" defaultColWidth="9.1640625" defaultRowHeight="14" x14ac:dyDescent="0.2"/>
  <cols>
    <col min="1" max="1" width="6.5" style="6" bestFit="1" customWidth="1"/>
    <col min="2" max="2" width="24.6640625" style="8" customWidth="1"/>
    <col min="3" max="3" width="19.5" style="6" bestFit="1" customWidth="1"/>
    <col min="4" max="4" width="11.1640625" style="6" customWidth="1"/>
    <col min="5" max="5" width="7" style="6" bestFit="1" customWidth="1"/>
    <col min="6" max="6" width="15.33203125" style="6" bestFit="1" customWidth="1"/>
    <col min="7" max="7" width="24.5" style="1" bestFit="1" customWidth="1"/>
    <col min="8" max="9" width="12.5" style="36" customWidth="1"/>
    <col min="10" max="10" width="12.5" style="78" customWidth="1"/>
    <col min="11" max="11" width="13.33203125" style="63" customWidth="1"/>
    <col min="12" max="16384" width="9.1640625" style="3"/>
  </cols>
  <sheetData>
    <row r="1" spans="1:11" ht="28" customHeight="1" x14ac:dyDescent="0.2">
      <c r="A1" s="1"/>
      <c r="B1" s="1"/>
      <c r="C1" s="2"/>
      <c r="D1" s="1"/>
      <c r="E1" s="51" t="s">
        <v>602</v>
      </c>
      <c r="F1" s="51"/>
      <c r="G1" s="51"/>
      <c r="H1" s="51"/>
      <c r="I1" s="25"/>
      <c r="J1" s="75"/>
      <c r="K1" s="30"/>
    </row>
    <row r="2" spans="1:11" ht="28" customHeight="1" x14ac:dyDescent="0.2">
      <c r="A2" s="1"/>
      <c r="B2" s="1"/>
      <c r="C2" s="2"/>
      <c r="D2" s="1"/>
      <c r="E2" s="51" t="s">
        <v>600</v>
      </c>
      <c r="F2" s="51"/>
      <c r="G2" s="51"/>
      <c r="H2" s="51"/>
      <c r="I2" s="5"/>
      <c r="J2" s="75"/>
      <c r="K2" s="30"/>
    </row>
    <row r="3" spans="1:11" ht="28" customHeight="1" x14ac:dyDescent="0.2">
      <c r="A3" s="1"/>
      <c r="B3" s="1"/>
      <c r="C3" s="2"/>
      <c r="D3" s="1"/>
      <c r="E3" s="51" t="s">
        <v>601</v>
      </c>
      <c r="F3" s="51"/>
      <c r="G3" s="51"/>
      <c r="H3" s="51"/>
      <c r="I3" s="5"/>
      <c r="J3" s="75"/>
      <c r="K3" s="30"/>
    </row>
    <row r="4" spans="1:11" ht="16.5" customHeight="1" thickBot="1" x14ac:dyDescent="0.25">
      <c r="A4" s="1"/>
      <c r="B4" s="4"/>
      <c r="C4" s="5"/>
      <c r="D4" s="1"/>
      <c r="E4" s="5"/>
      <c r="F4" s="5"/>
      <c r="G4" s="5"/>
      <c r="H4" s="30"/>
      <c r="I4" s="30"/>
      <c r="J4" s="75"/>
    </row>
    <row r="5" spans="1:11" ht="12.75" customHeight="1" x14ac:dyDescent="0.2">
      <c r="A5" s="52" t="s">
        <v>603</v>
      </c>
      <c r="B5" s="52" t="s">
        <v>651</v>
      </c>
      <c r="C5" s="52" t="s">
        <v>652</v>
      </c>
      <c r="D5" s="54" t="s">
        <v>604</v>
      </c>
      <c r="E5" s="52" t="s">
        <v>605</v>
      </c>
      <c r="F5" s="52" t="s">
        <v>653</v>
      </c>
      <c r="G5" s="54" t="s">
        <v>654</v>
      </c>
      <c r="H5" s="59" t="s">
        <v>655</v>
      </c>
      <c r="I5" s="59" t="s">
        <v>656</v>
      </c>
      <c r="J5" s="60" t="s">
        <v>657</v>
      </c>
      <c r="K5" s="64" t="s">
        <v>658</v>
      </c>
    </row>
    <row r="6" spans="1:11" ht="15" thickBot="1" x14ac:dyDescent="0.25">
      <c r="A6" s="53"/>
      <c r="B6" s="53"/>
      <c r="C6" s="53"/>
      <c r="D6" s="55"/>
      <c r="E6" s="53"/>
      <c r="F6" s="53"/>
      <c r="G6" s="55"/>
      <c r="H6" s="61"/>
      <c r="I6" s="61"/>
      <c r="J6" s="62"/>
      <c r="K6" s="65"/>
    </row>
    <row r="7" spans="1:11" ht="12.75" customHeight="1" thickBot="1" x14ac:dyDescent="0.25">
      <c r="A7" s="10" t="s">
        <v>606</v>
      </c>
      <c r="B7" s="11"/>
      <c r="C7" s="11"/>
      <c r="D7" s="12"/>
      <c r="E7" s="11"/>
      <c r="F7" s="11"/>
      <c r="G7" s="15"/>
      <c r="H7" s="31"/>
      <c r="I7" s="31"/>
      <c r="J7" s="76"/>
      <c r="K7" s="66"/>
    </row>
    <row r="8" spans="1:11" ht="53.25" customHeight="1" thickBot="1" x14ac:dyDescent="0.25">
      <c r="A8" s="26" t="s">
        <v>12</v>
      </c>
      <c r="B8" s="49"/>
      <c r="C8" s="28" t="s">
        <v>301</v>
      </c>
      <c r="D8" s="27">
        <v>150769</v>
      </c>
      <c r="E8" s="27" t="s">
        <v>7</v>
      </c>
      <c r="F8" s="27" t="s">
        <v>1</v>
      </c>
      <c r="G8" s="29" t="s">
        <v>592</v>
      </c>
      <c r="H8" s="32">
        <v>10413</v>
      </c>
      <c r="I8" s="32">
        <v>24990</v>
      </c>
      <c r="J8" s="71"/>
      <c r="K8" s="67">
        <f>H8*J8</f>
        <v>0</v>
      </c>
    </row>
    <row r="9" spans="1:11" ht="53.25" customHeight="1" thickBot="1" x14ac:dyDescent="0.25">
      <c r="A9" s="37" t="s">
        <v>13</v>
      </c>
      <c r="B9" s="50"/>
      <c r="C9" s="38" t="s">
        <v>302</v>
      </c>
      <c r="D9" s="39">
        <v>150777</v>
      </c>
      <c r="E9" s="39" t="s">
        <v>7</v>
      </c>
      <c r="F9" s="39" t="s">
        <v>8</v>
      </c>
      <c r="G9" s="40" t="s">
        <v>592</v>
      </c>
      <c r="H9" s="41">
        <v>10413</v>
      </c>
      <c r="I9" s="41">
        <v>24990</v>
      </c>
      <c r="J9" s="72"/>
      <c r="K9" s="67">
        <f t="shared" ref="K9:K72" si="0">H9*J9</f>
        <v>0</v>
      </c>
    </row>
    <row r="10" spans="1:11" ht="51" customHeight="1" thickBot="1" x14ac:dyDescent="0.25">
      <c r="A10" s="26" t="s">
        <v>14</v>
      </c>
      <c r="B10" s="49"/>
      <c r="C10" s="28" t="s">
        <v>303</v>
      </c>
      <c r="D10" s="27">
        <v>150785</v>
      </c>
      <c r="E10" s="27" t="s">
        <v>7</v>
      </c>
      <c r="F10" s="27" t="s">
        <v>1</v>
      </c>
      <c r="G10" s="29" t="s">
        <v>592</v>
      </c>
      <c r="H10" s="32">
        <v>10413</v>
      </c>
      <c r="I10" s="32">
        <v>24990</v>
      </c>
      <c r="J10" s="71"/>
      <c r="K10" s="67">
        <f t="shared" si="0"/>
        <v>0</v>
      </c>
    </row>
    <row r="11" spans="1:11" ht="51" customHeight="1" thickBot="1" x14ac:dyDescent="0.25">
      <c r="A11" s="37" t="s">
        <v>15</v>
      </c>
      <c r="B11" s="50"/>
      <c r="C11" s="38" t="s">
        <v>304</v>
      </c>
      <c r="D11" s="39">
        <v>150793</v>
      </c>
      <c r="E11" s="39" t="s">
        <v>7</v>
      </c>
      <c r="F11" s="39" t="s">
        <v>8</v>
      </c>
      <c r="G11" s="40" t="s">
        <v>592</v>
      </c>
      <c r="H11" s="41">
        <v>10413</v>
      </c>
      <c r="I11" s="41">
        <v>24990</v>
      </c>
      <c r="J11" s="72"/>
      <c r="K11" s="67">
        <f t="shared" si="0"/>
        <v>0</v>
      </c>
    </row>
    <row r="12" spans="1:11" ht="38.25" customHeight="1" thickBot="1" x14ac:dyDescent="0.25">
      <c r="A12" s="26" t="s">
        <v>22</v>
      </c>
      <c r="B12" s="49"/>
      <c r="C12" s="28" t="s">
        <v>311</v>
      </c>
      <c r="D12" s="27">
        <v>150878</v>
      </c>
      <c r="E12" s="27" t="s">
        <v>4</v>
      </c>
      <c r="F12" s="27" t="s">
        <v>1</v>
      </c>
      <c r="G12" s="29" t="s">
        <v>10</v>
      </c>
      <c r="H12" s="32">
        <v>5829</v>
      </c>
      <c r="I12" s="32">
        <v>13990</v>
      </c>
      <c r="J12" s="71"/>
      <c r="K12" s="67">
        <f t="shared" si="0"/>
        <v>0</v>
      </c>
    </row>
    <row r="13" spans="1:11" ht="38.25" customHeight="1" thickBot="1" x14ac:dyDescent="0.25">
      <c r="A13" s="37" t="s">
        <v>23</v>
      </c>
      <c r="B13" s="50"/>
      <c r="C13" s="38" t="s">
        <v>312</v>
      </c>
      <c r="D13" s="39">
        <v>150886</v>
      </c>
      <c r="E13" s="39" t="s">
        <v>7</v>
      </c>
      <c r="F13" s="39" t="s">
        <v>1</v>
      </c>
      <c r="G13" s="40" t="s">
        <v>10</v>
      </c>
      <c r="H13" s="41">
        <v>5829</v>
      </c>
      <c r="I13" s="41">
        <v>13990</v>
      </c>
      <c r="J13" s="72"/>
      <c r="K13" s="67">
        <f t="shared" si="0"/>
        <v>0</v>
      </c>
    </row>
    <row r="14" spans="1:11" ht="39" customHeight="1" thickBot="1" x14ac:dyDescent="0.25">
      <c r="A14" s="26" t="s">
        <v>24</v>
      </c>
      <c r="B14" s="49"/>
      <c r="C14" s="28" t="s">
        <v>313</v>
      </c>
      <c r="D14" s="27">
        <v>150894</v>
      </c>
      <c r="E14" s="27" t="s">
        <v>4</v>
      </c>
      <c r="F14" s="27" t="s">
        <v>1</v>
      </c>
      <c r="G14" s="29" t="s">
        <v>10</v>
      </c>
      <c r="H14" s="32">
        <v>5829</v>
      </c>
      <c r="I14" s="32">
        <v>13990</v>
      </c>
      <c r="J14" s="71"/>
      <c r="K14" s="67">
        <f t="shared" si="0"/>
        <v>0</v>
      </c>
    </row>
    <row r="15" spans="1:11" ht="39" customHeight="1" thickBot="1" x14ac:dyDescent="0.25">
      <c r="A15" s="37" t="s">
        <v>25</v>
      </c>
      <c r="B15" s="50"/>
      <c r="C15" s="38" t="s">
        <v>314</v>
      </c>
      <c r="D15" s="39">
        <v>150902</v>
      </c>
      <c r="E15" s="39" t="s">
        <v>7</v>
      </c>
      <c r="F15" s="39" t="s">
        <v>1</v>
      </c>
      <c r="G15" s="40" t="s">
        <v>10</v>
      </c>
      <c r="H15" s="41">
        <v>5829</v>
      </c>
      <c r="I15" s="41">
        <v>13990</v>
      </c>
      <c r="J15" s="72"/>
      <c r="K15" s="67">
        <f t="shared" si="0"/>
        <v>0</v>
      </c>
    </row>
    <row r="16" spans="1:11" ht="38.25" customHeight="1" thickBot="1" x14ac:dyDescent="0.25">
      <c r="A16" s="26" t="s">
        <v>26</v>
      </c>
      <c r="B16" s="49"/>
      <c r="C16" s="28" t="s">
        <v>315</v>
      </c>
      <c r="D16" s="27">
        <v>150910</v>
      </c>
      <c r="E16" s="27" t="s">
        <v>4</v>
      </c>
      <c r="F16" s="27" t="s">
        <v>1</v>
      </c>
      <c r="G16" s="29" t="s">
        <v>10</v>
      </c>
      <c r="H16" s="32">
        <v>5829</v>
      </c>
      <c r="I16" s="32">
        <v>13990</v>
      </c>
      <c r="J16" s="71"/>
      <c r="K16" s="67">
        <f t="shared" si="0"/>
        <v>0</v>
      </c>
    </row>
    <row r="17" spans="1:11" ht="38.25" customHeight="1" thickBot="1" x14ac:dyDescent="0.25">
      <c r="A17" s="37" t="s">
        <v>27</v>
      </c>
      <c r="B17" s="50"/>
      <c r="C17" s="38" t="s">
        <v>316</v>
      </c>
      <c r="D17" s="39">
        <v>150918</v>
      </c>
      <c r="E17" s="39" t="s">
        <v>7</v>
      </c>
      <c r="F17" s="39" t="s">
        <v>1</v>
      </c>
      <c r="G17" s="40" t="s">
        <v>10</v>
      </c>
      <c r="H17" s="41">
        <v>5829</v>
      </c>
      <c r="I17" s="41">
        <v>13990</v>
      </c>
      <c r="J17" s="72"/>
      <c r="K17" s="67">
        <f t="shared" si="0"/>
        <v>0</v>
      </c>
    </row>
    <row r="18" spans="1:11" ht="38.25" customHeight="1" thickBot="1" x14ac:dyDescent="0.25">
      <c r="A18" s="26" t="s">
        <v>28</v>
      </c>
      <c r="B18" s="49"/>
      <c r="C18" s="28" t="s">
        <v>317</v>
      </c>
      <c r="D18" s="27">
        <v>150926</v>
      </c>
      <c r="E18" s="27" t="s">
        <v>4</v>
      </c>
      <c r="F18" s="27" t="s">
        <v>1</v>
      </c>
      <c r="G18" s="29" t="s">
        <v>10</v>
      </c>
      <c r="H18" s="32">
        <v>5829</v>
      </c>
      <c r="I18" s="32">
        <v>13990</v>
      </c>
      <c r="J18" s="71"/>
      <c r="K18" s="67">
        <f t="shared" si="0"/>
        <v>0</v>
      </c>
    </row>
    <row r="19" spans="1:11" ht="38.25" customHeight="1" thickBot="1" x14ac:dyDescent="0.25">
      <c r="A19" s="37" t="s">
        <v>29</v>
      </c>
      <c r="B19" s="50"/>
      <c r="C19" s="38" t="s">
        <v>318</v>
      </c>
      <c r="D19" s="39">
        <v>150934</v>
      </c>
      <c r="E19" s="39" t="s">
        <v>7</v>
      </c>
      <c r="F19" s="39" t="s">
        <v>1</v>
      </c>
      <c r="G19" s="40" t="s">
        <v>10</v>
      </c>
      <c r="H19" s="41">
        <v>5829</v>
      </c>
      <c r="I19" s="41">
        <v>13990</v>
      </c>
      <c r="J19" s="72"/>
      <c r="K19" s="67">
        <f t="shared" si="0"/>
        <v>0</v>
      </c>
    </row>
    <row r="20" spans="1:11" ht="41.25" customHeight="1" thickBot="1" x14ac:dyDescent="0.25">
      <c r="A20" s="26" t="s">
        <v>70</v>
      </c>
      <c r="B20" s="49"/>
      <c r="C20" s="28" t="s">
        <v>359</v>
      </c>
      <c r="D20" s="27">
        <v>151227</v>
      </c>
      <c r="E20" s="27" t="s">
        <v>4</v>
      </c>
      <c r="F20" s="27" t="s">
        <v>1</v>
      </c>
      <c r="G20" s="29" t="s">
        <v>593</v>
      </c>
      <c r="H20" s="32">
        <v>9163</v>
      </c>
      <c r="I20" s="32">
        <v>21990</v>
      </c>
      <c r="J20" s="71"/>
      <c r="K20" s="67">
        <f t="shared" si="0"/>
        <v>0</v>
      </c>
    </row>
    <row r="21" spans="1:11" ht="41.25" customHeight="1" thickBot="1" x14ac:dyDescent="0.25">
      <c r="A21" s="37" t="s">
        <v>71</v>
      </c>
      <c r="B21" s="50"/>
      <c r="C21" s="38" t="s">
        <v>360</v>
      </c>
      <c r="D21" s="39">
        <v>151235</v>
      </c>
      <c r="E21" s="39" t="s">
        <v>7</v>
      </c>
      <c r="F21" s="39" t="s">
        <v>1</v>
      </c>
      <c r="G21" s="40" t="s">
        <v>593</v>
      </c>
      <c r="H21" s="41">
        <v>9163</v>
      </c>
      <c r="I21" s="41">
        <v>21990</v>
      </c>
      <c r="J21" s="72"/>
      <c r="K21" s="67">
        <f t="shared" si="0"/>
        <v>0</v>
      </c>
    </row>
    <row r="22" spans="1:11" ht="41.25" customHeight="1" thickBot="1" x14ac:dyDescent="0.25">
      <c r="A22" s="26" t="s">
        <v>72</v>
      </c>
      <c r="B22" s="49"/>
      <c r="C22" s="28" t="s">
        <v>361</v>
      </c>
      <c r="D22" s="27">
        <v>151243</v>
      </c>
      <c r="E22" s="27" t="s">
        <v>4</v>
      </c>
      <c r="F22" s="27" t="s">
        <v>1</v>
      </c>
      <c r="G22" s="29" t="s">
        <v>593</v>
      </c>
      <c r="H22" s="32">
        <v>9163</v>
      </c>
      <c r="I22" s="32">
        <v>21990</v>
      </c>
      <c r="J22" s="71"/>
      <c r="K22" s="67">
        <f t="shared" si="0"/>
        <v>0</v>
      </c>
    </row>
    <row r="23" spans="1:11" ht="41.25" customHeight="1" thickBot="1" x14ac:dyDescent="0.25">
      <c r="A23" s="37" t="s">
        <v>73</v>
      </c>
      <c r="B23" s="50"/>
      <c r="C23" s="38" t="s">
        <v>362</v>
      </c>
      <c r="D23" s="39">
        <v>151251</v>
      </c>
      <c r="E23" s="39" t="s">
        <v>7</v>
      </c>
      <c r="F23" s="39" t="s">
        <v>1</v>
      </c>
      <c r="G23" s="40" t="s">
        <v>593</v>
      </c>
      <c r="H23" s="41">
        <v>9163</v>
      </c>
      <c r="I23" s="41">
        <v>21990</v>
      </c>
      <c r="J23" s="72"/>
      <c r="K23" s="67">
        <f t="shared" si="0"/>
        <v>0</v>
      </c>
    </row>
    <row r="24" spans="1:11" ht="43.5" customHeight="1" thickBot="1" x14ac:dyDescent="0.25">
      <c r="A24" s="26" t="s">
        <v>74</v>
      </c>
      <c r="B24" s="49"/>
      <c r="C24" s="28" t="s">
        <v>363</v>
      </c>
      <c r="D24" s="27">
        <v>151259</v>
      </c>
      <c r="E24" s="27" t="s">
        <v>4</v>
      </c>
      <c r="F24" s="27" t="s">
        <v>1</v>
      </c>
      <c r="G24" s="29" t="s">
        <v>594</v>
      </c>
      <c r="H24" s="32">
        <v>10413</v>
      </c>
      <c r="I24" s="32">
        <v>24990</v>
      </c>
      <c r="J24" s="71"/>
      <c r="K24" s="67">
        <f t="shared" si="0"/>
        <v>0</v>
      </c>
    </row>
    <row r="25" spans="1:11" ht="43.5" customHeight="1" thickBot="1" x14ac:dyDescent="0.25">
      <c r="A25" s="37" t="s">
        <v>75</v>
      </c>
      <c r="B25" s="50"/>
      <c r="C25" s="38" t="s">
        <v>364</v>
      </c>
      <c r="D25" s="39">
        <v>151267</v>
      </c>
      <c r="E25" s="39" t="s">
        <v>7</v>
      </c>
      <c r="F25" s="39" t="s">
        <v>1</v>
      </c>
      <c r="G25" s="40" t="s">
        <v>594</v>
      </c>
      <c r="H25" s="41">
        <v>10413</v>
      </c>
      <c r="I25" s="41">
        <v>24990</v>
      </c>
      <c r="J25" s="72"/>
      <c r="K25" s="67">
        <f t="shared" si="0"/>
        <v>0</v>
      </c>
    </row>
    <row r="26" spans="1:11" ht="43.5" customHeight="1" thickBot="1" x14ac:dyDescent="0.25">
      <c r="A26" s="26" t="s">
        <v>76</v>
      </c>
      <c r="B26" s="49"/>
      <c r="C26" s="28" t="s">
        <v>365</v>
      </c>
      <c r="D26" s="27">
        <v>151275</v>
      </c>
      <c r="E26" s="27" t="s">
        <v>4</v>
      </c>
      <c r="F26" s="27" t="s">
        <v>1</v>
      </c>
      <c r="G26" s="29" t="s">
        <v>594</v>
      </c>
      <c r="H26" s="32">
        <v>10413</v>
      </c>
      <c r="I26" s="32">
        <v>24990</v>
      </c>
      <c r="J26" s="71"/>
      <c r="K26" s="67">
        <f t="shared" si="0"/>
        <v>0</v>
      </c>
    </row>
    <row r="27" spans="1:11" ht="43.5" customHeight="1" thickBot="1" x14ac:dyDescent="0.25">
      <c r="A27" s="37" t="s">
        <v>77</v>
      </c>
      <c r="B27" s="50"/>
      <c r="C27" s="38" t="s">
        <v>366</v>
      </c>
      <c r="D27" s="39">
        <v>151283</v>
      </c>
      <c r="E27" s="39" t="s">
        <v>7</v>
      </c>
      <c r="F27" s="39" t="s">
        <v>1</v>
      </c>
      <c r="G27" s="40" t="s">
        <v>594</v>
      </c>
      <c r="H27" s="41">
        <v>10413</v>
      </c>
      <c r="I27" s="41">
        <v>24990</v>
      </c>
      <c r="J27" s="72"/>
      <c r="K27" s="67">
        <f t="shared" si="0"/>
        <v>0</v>
      </c>
    </row>
    <row r="28" spans="1:11" ht="41.25" customHeight="1" thickBot="1" x14ac:dyDescent="0.25">
      <c r="A28" s="26" t="s">
        <v>78</v>
      </c>
      <c r="B28" s="49"/>
      <c r="C28" s="28" t="s">
        <v>367</v>
      </c>
      <c r="D28" s="27">
        <v>151291</v>
      </c>
      <c r="E28" s="27" t="s">
        <v>4</v>
      </c>
      <c r="F28" s="27" t="s">
        <v>1</v>
      </c>
      <c r="G28" s="29" t="s">
        <v>594</v>
      </c>
      <c r="H28" s="32">
        <v>10413</v>
      </c>
      <c r="I28" s="32">
        <v>24990</v>
      </c>
      <c r="J28" s="71"/>
      <c r="K28" s="67">
        <f t="shared" si="0"/>
        <v>0</v>
      </c>
    </row>
    <row r="29" spans="1:11" ht="41.25" customHeight="1" thickBot="1" x14ac:dyDescent="0.25">
      <c r="A29" s="37" t="s">
        <v>79</v>
      </c>
      <c r="B29" s="50"/>
      <c r="C29" s="38" t="s">
        <v>368</v>
      </c>
      <c r="D29" s="39">
        <v>151299</v>
      </c>
      <c r="E29" s="39" t="s">
        <v>7</v>
      </c>
      <c r="F29" s="39" t="s">
        <v>1</v>
      </c>
      <c r="G29" s="40" t="s">
        <v>594</v>
      </c>
      <c r="H29" s="41">
        <v>10413</v>
      </c>
      <c r="I29" s="41">
        <v>24990</v>
      </c>
      <c r="J29" s="72"/>
      <c r="K29" s="67">
        <f t="shared" si="0"/>
        <v>0</v>
      </c>
    </row>
    <row r="30" spans="1:11" ht="44.25" customHeight="1" thickBot="1" x14ac:dyDescent="0.25">
      <c r="A30" s="26" t="s">
        <v>80</v>
      </c>
      <c r="B30" s="49"/>
      <c r="C30" s="28" t="s">
        <v>369</v>
      </c>
      <c r="D30" s="27">
        <v>151307</v>
      </c>
      <c r="E30" s="27" t="s">
        <v>4</v>
      </c>
      <c r="F30" s="27" t="s">
        <v>1</v>
      </c>
      <c r="G30" s="29" t="s">
        <v>594</v>
      </c>
      <c r="H30" s="32">
        <v>9579</v>
      </c>
      <c r="I30" s="32">
        <v>22990</v>
      </c>
      <c r="J30" s="71"/>
      <c r="K30" s="67">
        <f t="shared" si="0"/>
        <v>0</v>
      </c>
    </row>
    <row r="31" spans="1:11" ht="44.25" customHeight="1" thickBot="1" x14ac:dyDescent="0.25">
      <c r="A31" s="37" t="s">
        <v>81</v>
      </c>
      <c r="B31" s="50"/>
      <c r="C31" s="38" t="s">
        <v>370</v>
      </c>
      <c r="D31" s="39">
        <v>151315</v>
      </c>
      <c r="E31" s="39" t="s">
        <v>7</v>
      </c>
      <c r="F31" s="39" t="s">
        <v>1</v>
      </c>
      <c r="G31" s="40" t="s">
        <v>594</v>
      </c>
      <c r="H31" s="41">
        <v>9579</v>
      </c>
      <c r="I31" s="41">
        <v>22990</v>
      </c>
      <c r="J31" s="72"/>
      <c r="K31" s="67">
        <f t="shared" si="0"/>
        <v>0</v>
      </c>
    </row>
    <row r="32" spans="1:11" ht="40.5" customHeight="1" thickBot="1" x14ac:dyDescent="0.25">
      <c r="A32" s="26" t="s">
        <v>82</v>
      </c>
      <c r="B32" s="49"/>
      <c r="C32" s="28" t="s">
        <v>371</v>
      </c>
      <c r="D32" s="27">
        <v>151323</v>
      </c>
      <c r="E32" s="27" t="s">
        <v>4</v>
      </c>
      <c r="F32" s="27" t="s">
        <v>1</v>
      </c>
      <c r="G32" s="29" t="s">
        <v>594</v>
      </c>
      <c r="H32" s="32">
        <v>9579</v>
      </c>
      <c r="I32" s="32">
        <v>22990</v>
      </c>
      <c r="J32" s="71"/>
      <c r="K32" s="67">
        <f t="shared" si="0"/>
        <v>0</v>
      </c>
    </row>
    <row r="33" spans="1:11" ht="40.5" customHeight="1" thickBot="1" x14ac:dyDescent="0.25">
      <c r="A33" s="37" t="s">
        <v>83</v>
      </c>
      <c r="B33" s="50"/>
      <c r="C33" s="38" t="s">
        <v>372</v>
      </c>
      <c r="D33" s="39">
        <v>151331</v>
      </c>
      <c r="E33" s="39" t="s">
        <v>7</v>
      </c>
      <c r="F33" s="39" t="s">
        <v>1</v>
      </c>
      <c r="G33" s="40" t="s">
        <v>594</v>
      </c>
      <c r="H33" s="41">
        <v>9579</v>
      </c>
      <c r="I33" s="41">
        <v>22990</v>
      </c>
      <c r="J33" s="72"/>
      <c r="K33" s="67">
        <f t="shared" si="0"/>
        <v>0</v>
      </c>
    </row>
    <row r="34" spans="1:11" ht="42" customHeight="1" thickBot="1" x14ac:dyDescent="0.25">
      <c r="A34" s="26" t="s">
        <v>84</v>
      </c>
      <c r="B34" s="49"/>
      <c r="C34" s="28" t="s">
        <v>373</v>
      </c>
      <c r="D34" s="27">
        <v>151339</v>
      </c>
      <c r="E34" s="27" t="s">
        <v>4</v>
      </c>
      <c r="F34" s="27" t="s">
        <v>1</v>
      </c>
      <c r="G34" s="29" t="s">
        <v>594</v>
      </c>
      <c r="H34" s="32">
        <v>9579</v>
      </c>
      <c r="I34" s="32">
        <v>22990</v>
      </c>
      <c r="J34" s="71"/>
      <c r="K34" s="67">
        <f t="shared" si="0"/>
        <v>0</v>
      </c>
    </row>
    <row r="35" spans="1:11" ht="42" customHeight="1" thickBot="1" x14ac:dyDescent="0.25">
      <c r="A35" s="37" t="s">
        <v>85</v>
      </c>
      <c r="B35" s="50"/>
      <c r="C35" s="38" t="s">
        <v>374</v>
      </c>
      <c r="D35" s="39">
        <v>151347</v>
      </c>
      <c r="E35" s="39" t="s">
        <v>7</v>
      </c>
      <c r="F35" s="39" t="s">
        <v>1</v>
      </c>
      <c r="G35" s="40" t="s">
        <v>594</v>
      </c>
      <c r="H35" s="41">
        <v>9579</v>
      </c>
      <c r="I35" s="41">
        <v>22990</v>
      </c>
      <c r="J35" s="72"/>
      <c r="K35" s="67">
        <f t="shared" si="0"/>
        <v>0</v>
      </c>
    </row>
    <row r="36" spans="1:11" ht="42" customHeight="1" thickBot="1" x14ac:dyDescent="0.25">
      <c r="A36" s="26" t="s">
        <v>86</v>
      </c>
      <c r="B36" s="49"/>
      <c r="C36" s="28" t="s">
        <v>375</v>
      </c>
      <c r="D36" s="27">
        <v>151355</v>
      </c>
      <c r="E36" s="27" t="s">
        <v>4</v>
      </c>
      <c r="F36" s="27" t="s">
        <v>1</v>
      </c>
      <c r="G36" s="29" t="s">
        <v>594</v>
      </c>
      <c r="H36" s="32">
        <v>9579</v>
      </c>
      <c r="I36" s="32">
        <v>22990</v>
      </c>
      <c r="J36" s="71"/>
      <c r="K36" s="67">
        <f t="shared" si="0"/>
        <v>0</v>
      </c>
    </row>
    <row r="37" spans="1:11" ht="42" customHeight="1" thickBot="1" x14ac:dyDescent="0.25">
      <c r="A37" s="37" t="s">
        <v>87</v>
      </c>
      <c r="B37" s="50"/>
      <c r="C37" s="38" t="s">
        <v>376</v>
      </c>
      <c r="D37" s="39">
        <v>151363</v>
      </c>
      <c r="E37" s="39" t="s">
        <v>7</v>
      </c>
      <c r="F37" s="39" t="s">
        <v>1</v>
      </c>
      <c r="G37" s="40" t="s">
        <v>594</v>
      </c>
      <c r="H37" s="41">
        <v>9579</v>
      </c>
      <c r="I37" s="41">
        <v>22990</v>
      </c>
      <c r="J37" s="72"/>
      <c r="K37" s="67">
        <f t="shared" si="0"/>
        <v>0</v>
      </c>
    </row>
    <row r="38" spans="1:11" ht="46.5" customHeight="1" thickBot="1" x14ac:dyDescent="0.25">
      <c r="A38" s="26" t="s">
        <v>88</v>
      </c>
      <c r="B38" s="49"/>
      <c r="C38" s="28" t="s">
        <v>377</v>
      </c>
      <c r="D38" s="27">
        <v>151371</v>
      </c>
      <c r="E38" s="27" t="s">
        <v>4</v>
      </c>
      <c r="F38" s="27" t="s">
        <v>1</v>
      </c>
      <c r="G38" s="29" t="s">
        <v>593</v>
      </c>
      <c r="H38" s="32">
        <v>9163</v>
      </c>
      <c r="I38" s="32">
        <v>21990</v>
      </c>
      <c r="J38" s="71"/>
      <c r="K38" s="67">
        <f t="shared" si="0"/>
        <v>0</v>
      </c>
    </row>
    <row r="39" spans="1:11" ht="46.5" customHeight="1" thickBot="1" x14ac:dyDescent="0.25">
      <c r="A39" s="37" t="s">
        <v>89</v>
      </c>
      <c r="B39" s="50"/>
      <c r="C39" s="38" t="s">
        <v>378</v>
      </c>
      <c r="D39" s="39">
        <v>151379</v>
      </c>
      <c r="E39" s="39" t="s">
        <v>7</v>
      </c>
      <c r="F39" s="39" t="s">
        <v>1</v>
      </c>
      <c r="G39" s="40" t="s">
        <v>593</v>
      </c>
      <c r="H39" s="41">
        <v>9163</v>
      </c>
      <c r="I39" s="41">
        <v>21990</v>
      </c>
      <c r="J39" s="72"/>
      <c r="K39" s="67">
        <f t="shared" si="0"/>
        <v>0</v>
      </c>
    </row>
    <row r="40" spans="1:11" ht="45.75" customHeight="1" thickBot="1" x14ac:dyDescent="0.25">
      <c r="A40" s="26" t="s">
        <v>90</v>
      </c>
      <c r="B40" s="49"/>
      <c r="C40" s="28" t="s">
        <v>379</v>
      </c>
      <c r="D40" s="27">
        <v>151387</v>
      </c>
      <c r="E40" s="27" t="s">
        <v>4</v>
      </c>
      <c r="F40" s="27" t="s">
        <v>1</v>
      </c>
      <c r="G40" s="29" t="s">
        <v>593</v>
      </c>
      <c r="H40" s="32">
        <v>9163</v>
      </c>
      <c r="I40" s="32">
        <v>21990</v>
      </c>
      <c r="J40" s="71"/>
      <c r="K40" s="67">
        <f t="shared" si="0"/>
        <v>0</v>
      </c>
    </row>
    <row r="41" spans="1:11" ht="45.75" customHeight="1" thickBot="1" x14ac:dyDescent="0.25">
      <c r="A41" s="37" t="s">
        <v>91</v>
      </c>
      <c r="B41" s="50"/>
      <c r="C41" s="38" t="s">
        <v>380</v>
      </c>
      <c r="D41" s="39">
        <v>151395</v>
      </c>
      <c r="E41" s="39" t="s">
        <v>7</v>
      </c>
      <c r="F41" s="39" t="s">
        <v>1</v>
      </c>
      <c r="G41" s="40" t="s">
        <v>593</v>
      </c>
      <c r="H41" s="41">
        <v>9163</v>
      </c>
      <c r="I41" s="41">
        <v>21990</v>
      </c>
      <c r="J41" s="72"/>
      <c r="K41" s="67">
        <f t="shared" si="0"/>
        <v>0</v>
      </c>
    </row>
    <row r="42" spans="1:11" ht="46.5" customHeight="1" thickBot="1" x14ac:dyDescent="0.25">
      <c r="A42" s="26" t="s">
        <v>92</v>
      </c>
      <c r="B42" s="49"/>
      <c r="C42" s="28" t="s">
        <v>381</v>
      </c>
      <c r="D42" s="27">
        <v>151403</v>
      </c>
      <c r="E42" s="27" t="s">
        <v>4</v>
      </c>
      <c r="F42" s="27" t="s">
        <v>1</v>
      </c>
      <c r="G42" s="29" t="s">
        <v>593</v>
      </c>
      <c r="H42" s="32">
        <v>9163</v>
      </c>
      <c r="I42" s="32">
        <v>21990</v>
      </c>
      <c r="J42" s="71"/>
      <c r="K42" s="67">
        <f t="shared" si="0"/>
        <v>0</v>
      </c>
    </row>
    <row r="43" spans="1:11" ht="46.5" customHeight="1" thickBot="1" x14ac:dyDescent="0.25">
      <c r="A43" s="37" t="s">
        <v>93</v>
      </c>
      <c r="B43" s="50"/>
      <c r="C43" s="38" t="s">
        <v>382</v>
      </c>
      <c r="D43" s="39">
        <v>151411</v>
      </c>
      <c r="E43" s="39" t="s">
        <v>7</v>
      </c>
      <c r="F43" s="39" t="s">
        <v>1</v>
      </c>
      <c r="G43" s="40" t="s">
        <v>593</v>
      </c>
      <c r="H43" s="41">
        <v>9163</v>
      </c>
      <c r="I43" s="41">
        <v>21990</v>
      </c>
      <c r="J43" s="72"/>
      <c r="K43" s="67">
        <f t="shared" si="0"/>
        <v>0</v>
      </c>
    </row>
    <row r="44" spans="1:11" ht="48.75" customHeight="1" thickBot="1" x14ac:dyDescent="0.25">
      <c r="A44" s="26" t="s">
        <v>94</v>
      </c>
      <c r="B44" s="49"/>
      <c r="C44" s="28" t="s">
        <v>383</v>
      </c>
      <c r="D44" s="27">
        <v>151419</v>
      </c>
      <c r="E44" s="27" t="s">
        <v>4</v>
      </c>
      <c r="F44" s="27" t="s">
        <v>1</v>
      </c>
      <c r="G44" s="29" t="s">
        <v>593</v>
      </c>
      <c r="H44" s="32">
        <v>9163</v>
      </c>
      <c r="I44" s="32">
        <v>21990</v>
      </c>
      <c r="J44" s="71"/>
      <c r="K44" s="67">
        <f t="shared" si="0"/>
        <v>0</v>
      </c>
    </row>
    <row r="45" spans="1:11" ht="48.75" customHeight="1" thickBot="1" x14ac:dyDescent="0.25">
      <c r="A45" s="37" t="s">
        <v>95</v>
      </c>
      <c r="B45" s="50"/>
      <c r="C45" s="38" t="s">
        <v>384</v>
      </c>
      <c r="D45" s="39">
        <v>151427</v>
      </c>
      <c r="E45" s="39" t="s">
        <v>7</v>
      </c>
      <c r="F45" s="39" t="s">
        <v>1</v>
      </c>
      <c r="G45" s="40" t="s">
        <v>593</v>
      </c>
      <c r="H45" s="41">
        <v>9163</v>
      </c>
      <c r="I45" s="41">
        <v>21990</v>
      </c>
      <c r="J45" s="72"/>
      <c r="K45" s="67">
        <f t="shared" si="0"/>
        <v>0</v>
      </c>
    </row>
    <row r="46" spans="1:11" ht="48" customHeight="1" thickBot="1" x14ac:dyDescent="0.25">
      <c r="A46" s="26" t="s">
        <v>96</v>
      </c>
      <c r="B46" s="49"/>
      <c r="C46" s="28" t="s">
        <v>385</v>
      </c>
      <c r="D46" s="27">
        <v>151435</v>
      </c>
      <c r="E46" s="27" t="s">
        <v>4</v>
      </c>
      <c r="F46" s="27" t="s">
        <v>1</v>
      </c>
      <c r="G46" s="29" t="s">
        <v>593</v>
      </c>
      <c r="H46" s="32">
        <v>9163</v>
      </c>
      <c r="I46" s="32">
        <v>21990</v>
      </c>
      <c r="J46" s="71"/>
      <c r="K46" s="67">
        <f t="shared" si="0"/>
        <v>0</v>
      </c>
    </row>
    <row r="47" spans="1:11" ht="48" customHeight="1" thickBot="1" x14ac:dyDescent="0.25">
      <c r="A47" s="37" t="s">
        <v>97</v>
      </c>
      <c r="B47" s="50"/>
      <c r="C47" s="38" t="s">
        <v>386</v>
      </c>
      <c r="D47" s="39">
        <v>151443</v>
      </c>
      <c r="E47" s="39" t="s">
        <v>7</v>
      </c>
      <c r="F47" s="39" t="s">
        <v>1</v>
      </c>
      <c r="G47" s="40" t="s">
        <v>593</v>
      </c>
      <c r="H47" s="41">
        <v>9163</v>
      </c>
      <c r="I47" s="41">
        <v>21990</v>
      </c>
      <c r="J47" s="72"/>
      <c r="K47" s="67">
        <f t="shared" si="0"/>
        <v>0</v>
      </c>
    </row>
    <row r="48" spans="1:11" ht="51.75" customHeight="1" thickBot="1" x14ac:dyDescent="0.25">
      <c r="A48" s="26" t="s">
        <v>128</v>
      </c>
      <c r="B48" s="49"/>
      <c r="C48" s="28" t="s">
        <v>417</v>
      </c>
      <c r="D48" s="27">
        <v>151721</v>
      </c>
      <c r="E48" s="27" t="s">
        <v>4</v>
      </c>
      <c r="F48" s="27" t="s">
        <v>1</v>
      </c>
      <c r="G48" s="29" t="s">
        <v>595</v>
      </c>
      <c r="H48" s="32">
        <v>10829</v>
      </c>
      <c r="I48" s="32">
        <v>25990</v>
      </c>
      <c r="J48" s="71"/>
      <c r="K48" s="67">
        <f t="shared" si="0"/>
        <v>0</v>
      </c>
    </row>
    <row r="49" spans="1:11" ht="51.75" customHeight="1" thickBot="1" x14ac:dyDescent="0.25">
      <c r="A49" s="37" t="s">
        <v>129</v>
      </c>
      <c r="B49" s="50"/>
      <c r="C49" s="38" t="s">
        <v>418</v>
      </c>
      <c r="D49" s="39">
        <v>151729</v>
      </c>
      <c r="E49" s="39" t="s">
        <v>7</v>
      </c>
      <c r="F49" s="39" t="s">
        <v>1</v>
      </c>
      <c r="G49" s="40" t="s">
        <v>595</v>
      </c>
      <c r="H49" s="41">
        <v>10829</v>
      </c>
      <c r="I49" s="41">
        <v>25990</v>
      </c>
      <c r="J49" s="72"/>
      <c r="K49" s="67">
        <f t="shared" si="0"/>
        <v>0</v>
      </c>
    </row>
    <row r="50" spans="1:11" ht="53.25" customHeight="1" thickBot="1" x14ac:dyDescent="0.25">
      <c r="A50" s="26" t="s">
        <v>130</v>
      </c>
      <c r="B50" s="49"/>
      <c r="C50" s="28" t="s">
        <v>419</v>
      </c>
      <c r="D50" s="27">
        <v>151737</v>
      </c>
      <c r="E50" s="27" t="s">
        <v>4</v>
      </c>
      <c r="F50" s="27" t="s">
        <v>1</v>
      </c>
      <c r="G50" s="29" t="s">
        <v>595</v>
      </c>
      <c r="H50" s="32">
        <v>10829</v>
      </c>
      <c r="I50" s="32">
        <v>25990</v>
      </c>
      <c r="J50" s="71"/>
      <c r="K50" s="67">
        <f t="shared" si="0"/>
        <v>0</v>
      </c>
    </row>
    <row r="51" spans="1:11" ht="53.25" customHeight="1" thickBot="1" x14ac:dyDescent="0.25">
      <c r="A51" s="37" t="s">
        <v>131</v>
      </c>
      <c r="B51" s="50"/>
      <c r="C51" s="38" t="s">
        <v>420</v>
      </c>
      <c r="D51" s="39">
        <v>151745</v>
      </c>
      <c r="E51" s="39" t="s">
        <v>7</v>
      </c>
      <c r="F51" s="39" t="s">
        <v>1</v>
      </c>
      <c r="G51" s="40" t="s">
        <v>595</v>
      </c>
      <c r="H51" s="41">
        <v>10829</v>
      </c>
      <c r="I51" s="41">
        <v>25990</v>
      </c>
      <c r="J51" s="72"/>
      <c r="K51" s="67">
        <f t="shared" si="0"/>
        <v>0</v>
      </c>
    </row>
    <row r="52" spans="1:11" ht="56.25" customHeight="1" thickBot="1" x14ac:dyDescent="0.25">
      <c r="A52" s="26" t="s">
        <v>132</v>
      </c>
      <c r="B52" s="49"/>
      <c r="C52" s="28" t="s">
        <v>421</v>
      </c>
      <c r="D52" s="27">
        <v>151753</v>
      </c>
      <c r="E52" s="27" t="s">
        <v>4</v>
      </c>
      <c r="F52" s="27" t="s">
        <v>1</v>
      </c>
      <c r="G52" s="29" t="s">
        <v>595</v>
      </c>
      <c r="H52" s="32">
        <v>12079</v>
      </c>
      <c r="I52" s="32">
        <v>28990</v>
      </c>
      <c r="J52" s="71"/>
      <c r="K52" s="67">
        <f t="shared" si="0"/>
        <v>0</v>
      </c>
    </row>
    <row r="53" spans="1:11" ht="56.25" customHeight="1" thickBot="1" x14ac:dyDescent="0.25">
      <c r="A53" s="37" t="s">
        <v>133</v>
      </c>
      <c r="B53" s="50"/>
      <c r="C53" s="38" t="s">
        <v>422</v>
      </c>
      <c r="D53" s="39">
        <v>151761</v>
      </c>
      <c r="E53" s="39" t="s">
        <v>7</v>
      </c>
      <c r="F53" s="39" t="s">
        <v>1</v>
      </c>
      <c r="G53" s="40" t="s">
        <v>595</v>
      </c>
      <c r="H53" s="41">
        <v>12079</v>
      </c>
      <c r="I53" s="41">
        <v>28990</v>
      </c>
      <c r="J53" s="72"/>
      <c r="K53" s="67">
        <f t="shared" si="0"/>
        <v>0</v>
      </c>
    </row>
    <row r="54" spans="1:11" ht="55.5" customHeight="1" thickBot="1" x14ac:dyDescent="0.25">
      <c r="A54" s="26" t="s">
        <v>134</v>
      </c>
      <c r="B54" s="49"/>
      <c r="C54" s="28" t="s">
        <v>423</v>
      </c>
      <c r="D54" s="27">
        <v>151769</v>
      </c>
      <c r="E54" s="27" t="s">
        <v>4</v>
      </c>
      <c r="F54" s="27" t="s">
        <v>1</v>
      </c>
      <c r="G54" s="29" t="s">
        <v>595</v>
      </c>
      <c r="H54" s="32">
        <v>12079</v>
      </c>
      <c r="I54" s="32">
        <v>28990</v>
      </c>
      <c r="J54" s="71"/>
      <c r="K54" s="67">
        <f t="shared" si="0"/>
        <v>0</v>
      </c>
    </row>
    <row r="55" spans="1:11" ht="55.5" customHeight="1" thickBot="1" x14ac:dyDescent="0.25">
      <c r="A55" s="37" t="s">
        <v>135</v>
      </c>
      <c r="B55" s="50"/>
      <c r="C55" s="38" t="s">
        <v>424</v>
      </c>
      <c r="D55" s="39">
        <v>151777</v>
      </c>
      <c r="E55" s="39" t="s">
        <v>7</v>
      </c>
      <c r="F55" s="39" t="s">
        <v>1</v>
      </c>
      <c r="G55" s="40" t="s">
        <v>595</v>
      </c>
      <c r="H55" s="41">
        <v>12079</v>
      </c>
      <c r="I55" s="41">
        <v>28990</v>
      </c>
      <c r="J55" s="72"/>
      <c r="K55" s="67">
        <f t="shared" si="0"/>
        <v>0</v>
      </c>
    </row>
    <row r="56" spans="1:11" ht="57.75" customHeight="1" thickBot="1" x14ac:dyDescent="0.25">
      <c r="A56" s="26" t="s">
        <v>136</v>
      </c>
      <c r="B56" s="49"/>
      <c r="C56" s="28" t="s">
        <v>425</v>
      </c>
      <c r="D56" s="27">
        <v>151785</v>
      </c>
      <c r="E56" s="27" t="s">
        <v>4</v>
      </c>
      <c r="F56" s="27" t="s">
        <v>1</v>
      </c>
      <c r="G56" s="29" t="s">
        <v>595</v>
      </c>
      <c r="H56" s="32">
        <v>12079</v>
      </c>
      <c r="I56" s="32">
        <v>28990</v>
      </c>
      <c r="J56" s="71"/>
      <c r="K56" s="67">
        <f t="shared" si="0"/>
        <v>0</v>
      </c>
    </row>
    <row r="57" spans="1:11" ht="57.75" customHeight="1" thickBot="1" x14ac:dyDescent="0.25">
      <c r="A57" s="37" t="s">
        <v>137</v>
      </c>
      <c r="B57" s="50"/>
      <c r="C57" s="38" t="s">
        <v>426</v>
      </c>
      <c r="D57" s="39">
        <v>151793</v>
      </c>
      <c r="E57" s="39" t="s">
        <v>7</v>
      </c>
      <c r="F57" s="39" t="s">
        <v>1</v>
      </c>
      <c r="G57" s="40" t="s">
        <v>595</v>
      </c>
      <c r="H57" s="41">
        <v>12079</v>
      </c>
      <c r="I57" s="41">
        <v>28990</v>
      </c>
      <c r="J57" s="72"/>
      <c r="K57" s="67">
        <f t="shared" si="0"/>
        <v>0</v>
      </c>
    </row>
    <row r="58" spans="1:11" ht="54.75" customHeight="1" thickBot="1" x14ac:dyDescent="0.25">
      <c r="A58" s="26" t="s">
        <v>138</v>
      </c>
      <c r="B58" s="49"/>
      <c r="C58" s="28" t="s">
        <v>427</v>
      </c>
      <c r="D58" s="27">
        <v>151801</v>
      </c>
      <c r="E58" s="27" t="s">
        <v>4</v>
      </c>
      <c r="F58" s="27" t="s">
        <v>1</v>
      </c>
      <c r="G58" s="29" t="s">
        <v>596</v>
      </c>
      <c r="H58" s="32">
        <v>11663</v>
      </c>
      <c r="I58" s="32">
        <v>27990</v>
      </c>
      <c r="J58" s="71"/>
      <c r="K58" s="67">
        <f t="shared" si="0"/>
        <v>0</v>
      </c>
    </row>
    <row r="59" spans="1:11" ht="54.75" customHeight="1" thickBot="1" x14ac:dyDescent="0.25">
      <c r="A59" s="37" t="s">
        <v>139</v>
      </c>
      <c r="B59" s="50"/>
      <c r="C59" s="38" t="s">
        <v>428</v>
      </c>
      <c r="D59" s="39">
        <v>151809</v>
      </c>
      <c r="E59" s="39" t="s">
        <v>7</v>
      </c>
      <c r="F59" s="39" t="s">
        <v>1</v>
      </c>
      <c r="G59" s="40" t="s">
        <v>596</v>
      </c>
      <c r="H59" s="41">
        <v>11663</v>
      </c>
      <c r="I59" s="41">
        <v>27990</v>
      </c>
      <c r="J59" s="72"/>
      <c r="K59" s="67">
        <f t="shared" si="0"/>
        <v>0</v>
      </c>
    </row>
    <row r="60" spans="1:11" ht="54.75" customHeight="1" thickBot="1" x14ac:dyDescent="0.25">
      <c r="A60" s="26" t="s">
        <v>140</v>
      </c>
      <c r="B60" s="49"/>
      <c r="C60" s="28" t="s">
        <v>429</v>
      </c>
      <c r="D60" s="27">
        <v>151817</v>
      </c>
      <c r="E60" s="27" t="s">
        <v>4</v>
      </c>
      <c r="F60" s="27" t="s">
        <v>1</v>
      </c>
      <c r="G60" s="29" t="s">
        <v>595</v>
      </c>
      <c r="H60" s="32">
        <v>11663</v>
      </c>
      <c r="I60" s="32">
        <v>27990</v>
      </c>
      <c r="J60" s="71"/>
      <c r="K60" s="67">
        <f t="shared" si="0"/>
        <v>0</v>
      </c>
    </row>
    <row r="61" spans="1:11" ht="54.75" customHeight="1" thickBot="1" x14ac:dyDescent="0.25">
      <c r="A61" s="37" t="s">
        <v>141</v>
      </c>
      <c r="B61" s="50"/>
      <c r="C61" s="38" t="s">
        <v>430</v>
      </c>
      <c r="D61" s="39">
        <v>151825</v>
      </c>
      <c r="E61" s="39" t="s">
        <v>7</v>
      </c>
      <c r="F61" s="39" t="s">
        <v>1</v>
      </c>
      <c r="G61" s="40" t="s">
        <v>595</v>
      </c>
      <c r="H61" s="41">
        <v>11663</v>
      </c>
      <c r="I61" s="41">
        <v>27990</v>
      </c>
      <c r="J61" s="72"/>
      <c r="K61" s="67">
        <f t="shared" si="0"/>
        <v>0</v>
      </c>
    </row>
    <row r="62" spans="1:11" ht="51" customHeight="1" thickBot="1" x14ac:dyDescent="0.25">
      <c r="A62" s="26" t="s">
        <v>142</v>
      </c>
      <c r="B62" s="49"/>
      <c r="C62" s="28" t="s">
        <v>431</v>
      </c>
      <c r="D62" s="27">
        <v>151833</v>
      </c>
      <c r="E62" s="27" t="s">
        <v>4</v>
      </c>
      <c r="F62" s="27" t="s">
        <v>1</v>
      </c>
      <c r="G62" s="29" t="s">
        <v>597</v>
      </c>
      <c r="H62" s="32">
        <v>12079</v>
      </c>
      <c r="I62" s="32">
        <v>28990</v>
      </c>
      <c r="J62" s="71"/>
      <c r="K62" s="67">
        <f t="shared" si="0"/>
        <v>0</v>
      </c>
    </row>
    <row r="63" spans="1:11" ht="51" customHeight="1" thickBot="1" x14ac:dyDescent="0.25">
      <c r="A63" s="37" t="s">
        <v>143</v>
      </c>
      <c r="B63" s="50"/>
      <c r="C63" s="38" t="s">
        <v>432</v>
      </c>
      <c r="D63" s="39">
        <v>151841</v>
      </c>
      <c r="E63" s="39" t="s">
        <v>7</v>
      </c>
      <c r="F63" s="39" t="s">
        <v>1</v>
      </c>
      <c r="G63" s="40" t="s">
        <v>597</v>
      </c>
      <c r="H63" s="41">
        <v>12079</v>
      </c>
      <c r="I63" s="41">
        <v>28990</v>
      </c>
      <c r="J63" s="72"/>
      <c r="K63" s="67">
        <f t="shared" si="0"/>
        <v>0</v>
      </c>
    </row>
    <row r="64" spans="1:11" ht="51.75" customHeight="1" thickBot="1" x14ac:dyDescent="0.25">
      <c r="A64" s="26" t="s">
        <v>144</v>
      </c>
      <c r="B64" s="49"/>
      <c r="C64" s="28" t="s">
        <v>433</v>
      </c>
      <c r="D64" s="27">
        <v>151849</v>
      </c>
      <c r="E64" s="27" t="s">
        <v>4</v>
      </c>
      <c r="F64" s="27" t="s">
        <v>1</v>
      </c>
      <c r="G64" s="29" t="s">
        <v>597</v>
      </c>
      <c r="H64" s="32">
        <v>12079</v>
      </c>
      <c r="I64" s="32">
        <v>28990</v>
      </c>
      <c r="J64" s="71"/>
      <c r="K64" s="67">
        <f t="shared" si="0"/>
        <v>0</v>
      </c>
    </row>
    <row r="65" spans="1:11" ht="51.75" customHeight="1" thickBot="1" x14ac:dyDescent="0.25">
      <c r="A65" s="37" t="s">
        <v>145</v>
      </c>
      <c r="B65" s="50"/>
      <c r="C65" s="38" t="s">
        <v>434</v>
      </c>
      <c r="D65" s="39">
        <v>151857</v>
      </c>
      <c r="E65" s="39" t="s">
        <v>7</v>
      </c>
      <c r="F65" s="39" t="s">
        <v>1</v>
      </c>
      <c r="G65" s="40" t="s">
        <v>597</v>
      </c>
      <c r="H65" s="41">
        <v>12079</v>
      </c>
      <c r="I65" s="41">
        <v>28990</v>
      </c>
      <c r="J65" s="72"/>
      <c r="K65" s="67">
        <f t="shared" si="0"/>
        <v>0</v>
      </c>
    </row>
    <row r="66" spans="1:11" ht="44.25" customHeight="1" thickBot="1" x14ac:dyDescent="0.25">
      <c r="A66" s="26" t="s">
        <v>164</v>
      </c>
      <c r="B66" s="49"/>
      <c r="C66" s="28" t="s">
        <v>453</v>
      </c>
      <c r="D66" s="27">
        <v>152000</v>
      </c>
      <c r="E66" s="27" t="s">
        <v>4</v>
      </c>
      <c r="F66" s="27" t="s">
        <v>1</v>
      </c>
      <c r="G66" s="29" t="s">
        <v>598</v>
      </c>
      <c r="H66" s="32">
        <v>10413</v>
      </c>
      <c r="I66" s="32">
        <v>24990</v>
      </c>
      <c r="J66" s="71"/>
      <c r="K66" s="67">
        <f t="shared" si="0"/>
        <v>0</v>
      </c>
    </row>
    <row r="67" spans="1:11" ht="44.25" customHeight="1" thickBot="1" x14ac:dyDescent="0.25">
      <c r="A67" s="37" t="s">
        <v>165</v>
      </c>
      <c r="B67" s="50"/>
      <c r="C67" s="38" t="s">
        <v>454</v>
      </c>
      <c r="D67" s="39">
        <v>152008</v>
      </c>
      <c r="E67" s="39" t="s">
        <v>7</v>
      </c>
      <c r="F67" s="39" t="s">
        <v>1</v>
      </c>
      <c r="G67" s="40" t="s">
        <v>598</v>
      </c>
      <c r="H67" s="41">
        <v>10413</v>
      </c>
      <c r="I67" s="41">
        <v>24990</v>
      </c>
      <c r="J67" s="72"/>
      <c r="K67" s="67">
        <f t="shared" si="0"/>
        <v>0</v>
      </c>
    </row>
    <row r="68" spans="1:11" ht="44.25" customHeight="1" thickBot="1" x14ac:dyDescent="0.25">
      <c r="A68" s="26" t="s">
        <v>166</v>
      </c>
      <c r="B68" s="49"/>
      <c r="C68" s="28" t="s">
        <v>455</v>
      </c>
      <c r="D68" s="27">
        <v>152016</v>
      </c>
      <c r="E68" s="27" t="s">
        <v>4</v>
      </c>
      <c r="F68" s="27" t="s">
        <v>1</v>
      </c>
      <c r="G68" s="29" t="s">
        <v>598</v>
      </c>
      <c r="H68" s="32">
        <v>10413</v>
      </c>
      <c r="I68" s="32">
        <v>24990</v>
      </c>
      <c r="J68" s="71"/>
      <c r="K68" s="67">
        <f t="shared" si="0"/>
        <v>0</v>
      </c>
    </row>
    <row r="69" spans="1:11" ht="44.25" customHeight="1" thickBot="1" x14ac:dyDescent="0.25">
      <c r="A69" s="37" t="s">
        <v>167</v>
      </c>
      <c r="B69" s="50"/>
      <c r="C69" s="38" t="s">
        <v>456</v>
      </c>
      <c r="D69" s="39">
        <v>152024</v>
      </c>
      <c r="E69" s="39" t="s">
        <v>7</v>
      </c>
      <c r="F69" s="39" t="s">
        <v>1</v>
      </c>
      <c r="G69" s="40" t="s">
        <v>598</v>
      </c>
      <c r="H69" s="41">
        <v>10413</v>
      </c>
      <c r="I69" s="41">
        <v>24990</v>
      </c>
      <c r="J69" s="72"/>
      <c r="K69" s="67">
        <f t="shared" si="0"/>
        <v>0</v>
      </c>
    </row>
    <row r="70" spans="1:11" ht="44.25" customHeight="1" thickBot="1" x14ac:dyDescent="0.25">
      <c r="A70" s="26" t="s">
        <v>168</v>
      </c>
      <c r="B70" s="49"/>
      <c r="C70" s="28" t="s">
        <v>457</v>
      </c>
      <c r="D70" s="27">
        <v>152032</v>
      </c>
      <c r="E70" s="27" t="s">
        <v>4</v>
      </c>
      <c r="F70" s="27" t="s">
        <v>1</v>
      </c>
      <c r="G70" s="29" t="s">
        <v>598</v>
      </c>
      <c r="H70" s="32">
        <v>9579</v>
      </c>
      <c r="I70" s="32">
        <v>22990</v>
      </c>
      <c r="J70" s="71"/>
      <c r="K70" s="67">
        <f t="shared" si="0"/>
        <v>0</v>
      </c>
    </row>
    <row r="71" spans="1:11" ht="44.25" customHeight="1" thickBot="1" x14ac:dyDescent="0.25">
      <c r="A71" s="37" t="s">
        <v>169</v>
      </c>
      <c r="B71" s="50"/>
      <c r="C71" s="38" t="s">
        <v>458</v>
      </c>
      <c r="D71" s="39">
        <v>152040</v>
      </c>
      <c r="E71" s="39" t="s">
        <v>7</v>
      </c>
      <c r="F71" s="39" t="s">
        <v>1</v>
      </c>
      <c r="G71" s="40" t="s">
        <v>598</v>
      </c>
      <c r="H71" s="41">
        <v>9579</v>
      </c>
      <c r="I71" s="41">
        <v>22990</v>
      </c>
      <c r="J71" s="72"/>
      <c r="K71" s="67">
        <f t="shared" si="0"/>
        <v>0</v>
      </c>
    </row>
    <row r="72" spans="1:11" ht="44.25" customHeight="1" thickBot="1" x14ac:dyDescent="0.25">
      <c r="A72" s="26" t="s">
        <v>639</v>
      </c>
      <c r="B72" s="49"/>
      <c r="C72" s="28" t="s">
        <v>640</v>
      </c>
      <c r="D72" s="27">
        <v>153467</v>
      </c>
      <c r="E72" s="27" t="s">
        <v>4</v>
      </c>
      <c r="F72" s="27" t="s">
        <v>1</v>
      </c>
      <c r="G72" s="29" t="s">
        <v>598</v>
      </c>
      <c r="H72" s="32">
        <v>9996</v>
      </c>
      <c r="I72" s="32">
        <v>23990</v>
      </c>
      <c r="J72" s="71"/>
      <c r="K72" s="67">
        <f t="shared" si="0"/>
        <v>0</v>
      </c>
    </row>
    <row r="73" spans="1:11" ht="44.25" customHeight="1" thickBot="1" x14ac:dyDescent="0.25">
      <c r="A73" s="37" t="s">
        <v>641</v>
      </c>
      <c r="B73" s="50"/>
      <c r="C73" s="38" t="s">
        <v>642</v>
      </c>
      <c r="D73" s="39">
        <v>153475</v>
      </c>
      <c r="E73" s="39" t="s">
        <v>7</v>
      </c>
      <c r="F73" s="39" t="s">
        <v>1</v>
      </c>
      <c r="G73" s="40" t="s">
        <v>598</v>
      </c>
      <c r="H73" s="41">
        <v>9996</v>
      </c>
      <c r="I73" s="41">
        <v>23990</v>
      </c>
      <c r="J73" s="72"/>
      <c r="K73" s="67">
        <f t="shared" ref="K73:K136" si="1">H73*J73</f>
        <v>0</v>
      </c>
    </row>
    <row r="74" spans="1:11" ht="42.75" customHeight="1" thickBot="1" x14ac:dyDescent="0.25">
      <c r="A74" s="26" t="s">
        <v>647</v>
      </c>
      <c r="B74" s="49"/>
      <c r="C74" s="28" t="s">
        <v>648</v>
      </c>
      <c r="D74" s="27">
        <v>153498</v>
      </c>
      <c r="E74" s="27" t="s">
        <v>4</v>
      </c>
      <c r="F74" s="27" t="s">
        <v>1</v>
      </c>
      <c r="G74" s="29" t="s">
        <v>598</v>
      </c>
      <c r="H74" s="32">
        <v>9996</v>
      </c>
      <c r="I74" s="32">
        <v>23990</v>
      </c>
      <c r="J74" s="71"/>
      <c r="K74" s="67">
        <f t="shared" si="1"/>
        <v>0</v>
      </c>
    </row>
    <row r="75" spans="1:11" ht="42.75" customHeight="1" thickBot="1" x14ac:dyDescent="0.25">
      <c r="A75" s="37" t="s">
        <v>649</v>
      </c>
      <c r="B75" s="50"/>
      <c r="C75" s="38" t="s">
        <v>650</v>
      </c>
      <c r="D75" s="39">
        <v>153506</v>
      </c>
      <c r="E75" s="39" t="s">
        <v>7</v>
      </c>
      <c r="F75" s="39" t="s">
        <v>1</v>
      </c>
      <c r="G75" s="40" t="s">
        <v>598</v>
      </c>
      <c r="H75" s="41">
        <v>9996</v>
      </c>
      <c r="I75" s="41">
        <v>23990</v>
      </c>
      <c r="J75" s="72"/>
      <c r="K75" s="67">
        <f t="shared" si="1"/>
        <v>0</v>
      </c>
    </row>
    <row r="76" spans="1:11" ht="49.5" customHeight="1" thickBot="1" x14ac:dyDescent="0.25">
      <c r="A76" s="26" t="s">
        <v>174</v>
      </c>
      <c r="B76" s="49"/>
      <c r="C76" s="28" t="s">
        <v>463</v>
      </c>
      <c r="D76" s="27">
        <v>152078</v>
      </c>
      <c r="E76" s="27" t="s">
        <v>4</v>
      </c>
      <c r="F76" s="27" t="s">
        <v>1</v>
      </c>
      <c r="G76" s="29" t="s">
        <v>598</v>
      </c>
      <c r="H76" s="32">
        <v>10413</v>
      </c>
      <c r="I76" s="32">
        <v>24990</v>
      </c>
      <c r="J76" s="71"/>
      <c r="K76" s="67">
        <f t="shared" si="1"/>
        <v>0</v>
      </c>
    </row>
    <row r="77" spans="1:11" ht="49.5" customHeight="1" thickBot="1" x14ac:dyDescent="0.25">
      <c r="A77" s="37" t="s">
        <v>175</v>
      </c>
      <c r="B77" s="50"/>
      <c r="C77" s="38" t="s">
        <v>464</v>
      </c>
      <c r="D77" s="39">
        <v>152086</v>
      </c>
      <c r="E77" s="39" t="s">
        <v>7</v>
      </c>
      <c r="F77" s="39" t="s">
        <v>1</v>
      </c>
      <c r="G77" s="40" t="s">
        <v>598</v>
      </c>
      <c r="H77" s="41">
        <v>10413</v>
      </c>
      <c r="I77" s="41">
        <v>24990</v>
      </c>
      <c r="J77" s="72"/>
      <c r="K77" s="67">
        <f t="shared" si="1"/>
        <v>0</v>
      </c>
    </row>
    <row r="78" spans="1:11" ht="49.5" customHeight="1" thickBot="1" x14ac:dyDescent="0.25">
      <c r="A78" s="26" t="s">
        <v>176</v>
      </c>
      <c r="B78" s="49"/>
      <c r="C78" s="28" t="s">
        <v>465</v>
      </c>
      <c r="D78" s="27">
        <v>152094</v>
      </c>
      <c r="E78" s="27" t="s">
        <v>4</v>
      </c>
      <c r="F78" s="27" t="s">
        <v>1</v>
      </c>
      <c r="G78" s="29" t="s">
        <v>598</v>
      </c>
      <c r="H78" s="32">
        <v>10413</v>
      </c>
      <c r="I78" s="32">
        <v>24990</v>
      </c>
      <c r="J78" s="71"/>
      <c r="K78" s="67">
        <f t="shared" si="1"/>
        <v>0</v>
      </c>
    </row>
    <row r="79" spans="1:11" ht="49.5" customHeight="1" thickBot="1" x14ac:dyDescent="0.25">
      <c r="A79" s="37" t="s">
        <v>177</v>
      </c>
      <c r="B79" s="50"/>
      <c r="C79" s="38" t="s">
        <v>466</v>
      </c>
      <c r="D79" s="39">
        <v>152102</v>
      </c>
      <c r="E79" s="39" t="s">
        <v>7</v>
      </c>
      <c r="F79" s="39" t="s">
        <v>1</v>
      </c>
      <c r="G79" s="40" t="s">
        <v>598</v>
      </c>
      <c r="H79" s="41">
        <v>10413</v>
      </c>
      <c r="I79" s="41">
        <v>24990</v>
      </c>
      <c r="J79" s="72"/>
      <c r="K79" s="67">
        <f t="shared" si="1"/>
        <v>0</v>
      </c>
    </row>
    <row r="80" spans="1:11" ht="50.25" customHeight="1" thickBot="1" x14ac:dyDescent="0.25">
      <c r="A80" s="26" t="s">
        <v>178</v>
      </c>
      <c r="B80" s="49"/>
      <c r="C80" s="28" t="s">
        <v>467</v>
      </c>
      <c r="D80" s="27">
        <v>152110</v>
      </c>
      <c r="E80" s="27" t="s">
        <v>4</v>
      </c>
      <c r="F80" s="27" t="s">
        <v>1</v>
      </c>
      <c r="G80" s="29" t="s">
        <v>598</v>
      </c>
      <c r="H80" s="32">
        <v>10413</v>
      </c>
      <c r="I80" s="32">
        <v>24990</v>
      </c>
      <c r="J80" s="71"/>
      <c r="K80" s="67">
        <f t="shared" si="1"/>
        <v>0</v>
      </c>
    </row>
    <row r="81" spans="1:11" ht="50.25" customHeight="1" thickBot="1" x14ac:dyDescent="0.25">
      <c r="A81" s="37" t="s">
        <v>179</v>
      </c>
      <c r="B81" s="50"/>
      <c r="C81" s="38" t="s">
        <v>468</v>
      </c>
      <c r="D81" s="39">
        <v>152118</v>
      </c>
      <c r="E81" s="39" t="s">
        <v>7</v>
      </c>
      <c r="F81" s="39" t="s">
        <v>1</v>
      </c>
      <c r="G81" s="40" t="s">
        <v>598</v>
      </c>
      <c r="H81" s="41">
        <v>10413</v>
      </c>
      <c r="I81" s="41">
        <v>24990</v>
      </c>
      <c r="J81" s="72"/>
      <c r="K81" s="67">
        <f t="shared" si="1"/>
        <v>0</v>
      </c>
    </row>
    <row r="82" spans="1:11" ht="51" customHeight="1" thickBot="1" x14ac:dyDescent="0.25">
      <c r="A82" s="26" t="s">
        <v>180</v>
      </c>
      <c r="B82" s="49"/>
      <c r="C82" s="28" t="s">
        <v>469</v>
      </c>
      <c r="D82" s="27">
        <v>152126</v>
      </c>
      <c r="E82" s="27" t="s">
        <v>4</v>
      </c>
      <c r="F82" s="27" t="s">
        <v>1</v>
      </c>
      <c r="G82" s="29" t="s">
        <v>598</v>
      </c>
      <c r="H82" s="32">
        <v>10413</v>
      </c>
      <c r="I82" s="32">
        <v>24990</v>
      </c>
      <c r="J82" s="71"/>
      <c r="K82" s="67">
        <f t="shared" si="1"/>
        <v>0</v>
      </c>
    </row>
    <row r="83" spans="1:11" ht="51" customHeight="1" thickBot="1" x14ac:dyDescent="0.25">
      <c r="A83" s="37" t="s">
        <v>181</v>
      </c>
      <c r="B83" s="50"/>
      <c r="C83" s="38" t="s">
        <v>470</v>
      </c>
      <c r="D83" s="39">
        <v>152134</v>
      </c>
      <c r="E83" s="39" t="s">
        <v>7</v>
      </c>
      <c r="F83" s="39" t="s">
        <v>1</v>
      </c>
      <c r="G83" s="40" t="s">
        <v>598</v>
      </c>
      <c r="H83" s="41">
        <v>10413</v>
      </c>
      <c r="I83" s="41">
        <v>24990</v>
      </c>
      <c r="J83" s="72"/>
      <c r="K83" s="67">
        <f t="shared" si="1"/>
        <v>0</v>
      </c>
    </row>
    <row r="84" spans="1:11" ht="49.5" customHeight="1" thickBot="1" x14ac:dyDescent="0.25">
      <c r="A84" s="26" t="s">
        <v>186</v>
      </c>
      <c r="B84" s="49"/>
      <c r="C84" s="28" t="s">
        <v>475</v>
      </c>
      <c r="D84" s="27">
        <v>152172</v>
      </c>
      <c r="E84" s="27" t="s">
        <v>4</v>
      </c>
      <c r="F84" s="27" t="s">
        <v>1</v>
      </c>
      <c r="G84" s="29" t="s">
        <v>593</v>
      </c>
      <c r="H84" s="32">
        <v>9996</v>
      </c>
      <c r="I84" s="32">
        <v>23990</v>
      </c>
      <c r="J84" s="71"/>
      <c r="K84" s="67">
        <f t="shared" si="1"/>
        <v>0</v>
      </c>
    </row>
    <row r="85" spans="1:11" ht="49.5" customHeight="1" thickBot="1" x14ac:dyDescent="0.25">
      <c r="A85" s="37" t="s">
        <v>187</v>
      </c>
      <c r="B85" s="50"/>
      <c r="C85" s="38" t="s">
        <v>476</v>
      </c>
      <c r="D85" s="39">
        <v>152180</v>
      </c>
      <c r="E85" s="39" t="s">
        <v>7</v>
      </c>
      <c r="F85" s="39" t="s">
        <v>1</v>
      </c>
      <c r="G85" s="40" t="s">
        <v>593</v>
      </c>
      <c r="H85" s="41">
        <v>9996</v>
      </c>
      <c r="I85" s="41">
        <v>23990</v>
      </c>
      <c r="J85" s="72"/>
      <c r="K85" s="67">
        <f t="shared" si="1"/>
        <v>0</v>
      </c>
    </row>
    <row r="86" spans="1:11" ht="48.75" customHeight="1" thickBot="1" x14ac:dyDescent="0.25">
      <c r="A86" s="26" t="s">
        <v>188</v>
      </c>
      <c r="B86" s="49"/>
      <c r="C86" s="28" t="s">
        <v>477</v>
      </c>
      <c r="D86" s="27">
        <v>152188</v>
      </c>
      <c r="E86" s="27" t="s">
        <v>4</v>
      </c>
      <c r="F86" s="27" t="s">
        <v>1</v>
      </c>
      <c r="G86" s="29" t="s">
        <v>593</v>
      </c>
      <c r="H86" s="32">
        <v>9996</v>
      </c>
      <c r="I86" s="32">
        <v>23990</v>
      </c>
      <c r="J86" s="71"/>
      <c r="K86" s="67">
        <f t="shared" si="1"/>
        <v>0</v>
      </c>
    </row>
    <row r="87" spans="1:11" ht="48.75" customHeight="1" thickBot="1" x14ac:dyDescent="0.25">
      <c r="A87" s="37" t="s">
        <v>189</v>
      </c>
      <c r="B87" s="50"/>
      <c r="C87" s="38" t="s">
        <v>478</v>
      </c>
      <c r="D87" s="39">
        <v>152196</v>
      </c>
      <c r="E87" s="39" t="s">
        <v>7</v>
      </c>
      <c r="F87" s="39" t="s">
        <v>1</v>
      </c>
      <c r="G87" s="40" t="s">
        <v>593</v>
      </c>
      <c r="H87" s="41">
        <v>9996</v>
      </c>
      <c r="I87" s="41">
        <v>23990</v>
      </c>
      <c r="J87" s="72"/>
      <c r="K87" s="67">
        <f t="shared" si="1"/>
        <v>0</v>
      </c>
    </row>
    <row r="88" spans="1:11" ht="48" customHeight="1" thickBot="1" x14ac:dyDescent="0.25">
      <c r="A88" s="26" t="s">
        <v>190</v>
      </c>
      <c r="B88" s="49"/>
      <c r="C88" s="28" t="s">
        <v>479</v>
      </c>
      <c r="D88" s="27">
        <v>152204</v>
      </c>
      <c r="E88" s="27" t="s">
        <v>4</v>
      </c>
      <c r="F88" s="27" t="s">
        <v>1</v>
      </c>
      <c r="G88" s="29" t="s">
        <v>593</v>
      </c>
      <c r="H88" s="32">
        <v>9163</v>
      </c>
      <c r="I88" s="32">
        <v>21990</v>
      </c>
      <c r="J88" s="71"/>
      <c r="K88" s="67">
        <f t="shared" si="1"/>
        <v>0</v>
      </c>
    </row>
    <row r="89" spans="1:11" ht="48" customHeight="1" thickBot="1" x14ac:dyDescent="0.25">
      <c r="A89" s="37" t="s">
        <v>191</v>
      </c>
      <c r="B89" s="50"/>
      <c r="C89" s="38" t="s">
        <v>480</v>
      </c>
      <c r="D89" s="39">
        <v>152212</v>
      </c>
      <c r="E89" s="39" t="s">
        <v>7</v>
      </c>
      <c r="F89" s="39" t="s">
        <v>1</v>
      </c>
      <c r="G89" s="40" t="s">
        <v>593</v>
      </c>
      <c r="H89" s="41">
        <v>9163</v>
      </c>
      <c r="I89" s="41">
        <v>21990</v>
      </c>
      <c r="J89" s="72"/>
      <c r="K89" s="67">
        <f t="shared" si="1"/>
        <v>0</v>
      </c>
    </row>
    <row r="90" spans="1:11" ht="49.5" customHeight="1" thickBot="1" x14ac:dyDescent="0.25">
      <c r="A90" s="26" t="s">
        <v>192</v>
      </c>
      <c r="B90" s="49"/>
      <c r="C90" s="28" t="s">
        <v>481</v>
      </c>
      <c r="D90" s="27">
        <v>152220</v>
      </c>
      <c r="E90" s="27" t="s">
        <v>4</v>
      </c>
      <c r="F90" s="27" t="s">
        <v>1</v>
      </c>
      <c r="G90" s="29" t="s">
        <v>593</v>
      </c>
      <c r="H90" s="32">
        <v>9163</v>
      </c>
      <c r="I90" s="32">
        <v>21990</v>
      </c>
      <c r="J90" s="71"/>
      <c r="K90" s="67">
        <f t="shared" si="1"/>
        <v>0</v>
      </c>
    </row>
    <row r="91" spans="1:11" ht="49.5" customHeight="1" thickBot="1" x14ac:dyDescent="0.25">
      <c r="A91" s="37" t="s">
        <v>193</v>
      </c>
      <c r="B91" s="50"/>
      <c r="C91" s="38" t="s">
        <v>482</v>
      </c>
      <c r="D91" s="39">
        <v>152228</v>
      </c>
      <c r="E91" s="39" t="s">
        <v>7</v>
      </c>
      <c r="F91" s="39" t="s">
        <v>1</v>
      </c>
      <c r="G91" s="40" t="s">
        <v>593</v>
      </c>
      <c r="H91" s="41">
        <v>9163</v>
      </c>
      <c r="I91" s="41">
        <v>21990</v>
      </c>
      <c r="J91" s="72"/>
      <c r="K91" s="67">
        <f t="shared" si="1"/>
        <v>0</v>
      </c>
    </row>
    <row r="92" spans="1:11" ht="52.5" customHeight="1" thickBot="1" x14ac:dyDescent="0.25">
      <c r="A92" s="26" t="s">
        <v>194</v>
      </c>
      <c r="B92" s="49"/>
      <c r="C92" s="28" t="s">
        <v>483</v>
      </c>
      <c r="D92" s="27">
        <v>152236</v>
      </c>
      <c r="E92" s="27" t="s">
        <v>4</v>
      </c>
      <c r="F92" s="27" t="s">
        <v>1</v>
      </c>
      <c r="G92" s="29" t="s">
        <v>593</v>
      </c>
      <c r="H92" s="32">
        <v>9163</v>
      </c>
      <c r="I92" s="32">
        <v>21990</v>
      </c>
      <c r="J92" s="71"/>
      <c r="K92" s="67">
        <f t="shared" si="1"/>
        <v>0</v>
      </c>
    </row>
    <row r="93" spans="1:11" ht="52.5" customHeight="1" thickBot="1" x14ac:dyDescent="0.25">
      <c r="A93" s="37" t="s">
        <v>195</v>
      </c>
      <c r="B93" s="50"/>
      <c r="C93" s="38" t="s">
        <v>484</v>
      </c>
      <c r="D93" s="39">
        <v>152244</v>
      </c>
      <c r="E93" s="39" t="s">
        <v>7</v>
      </c>
      <c r="F93" s="39" t="s">
        <v>1</v>
      </c>
      <c r="G93" s="40" t="s">
        <v>593</v>
      </c>
      <c r="H93" s="41">
        <v>9163</v>
      </c>
      <c r="I93" s="41">
        <v>21990</v>
      </c>
      <c r="J93" s="72"/>
      <c r="K93" s="67">
        <f t="shared" si="1"/>
        <v>0</v>
      </c>
    </row>
    <row r="94" spans="1:11" ht="51.75" customHeight="1" thickBot="1" x14ac:dyDescent="0.25">
      <c r="A94" s="26" t="s">
        <v>196</v>
      </c>
      <c r="B94" s="49"/>
      <c r="C94" s="28" t="s">
        <v>485</v>
      </c>
      <c r="D94" s="27">
        <v>152252</v>
      </c>
      <c r="E94" s="27" t="s">
        <v>4</v>
      </c>
      <c r="F94" s="27" t="s">
        <v>1</v>
      </c>
      <c r="G94" s="29" t="s">
        <v>593</v>
      </c>
      <c r="H94" s="32">
        <v>9163</v>
      </c>
      <c r="I94" s="32">
        <v>21990</v>
      </c>
      <c r="J94" s="71"/>
      <c r="K94" s="67">
        <f t="shared" si="1"/>
        <v>0</v>
      </c>
    </row>
    <row r="95" spans="1:11" ht="51.75" customHeight="1" thickBot="1" x14ac:dyDescent="0.25">
      <c r="A95" s="37" t="s">
        <v>197</v>
      </c>
      <c r="B95" s="50"/>
      <c r="C95" s="38" t="s">
        <v>486</v>
      </c>
      <c r="D95" s="39">
        <v>152260</v>
      </c>
      <c r="E95" s="39" t="s">
        <v>7</v>
      </c>
      <c r="F95" s="39" t="s">
        <v>1</v>
      </c>
      <c r="G95" s="40" t="s">
        <v>593</v>
      </c>
      <c r="H95" s="41">
        <v>9163</v>
      </c>
      <c r="I95" s="41">
        <v>21990</v>
      </c>
      <c r="J95" s="72"/>
      <c r="K95" s="67">
        <f t="shared" si="1"/>
        <v>0</v>
      </c>
    </row>
    <row r="96" spans="1:11" ht="51.75" customHeight="1" thickBot="1" x14ac:dyDescent="0.25">
      <c r="A96" s="26" t="s">
        <v>198</v>
      </c>
      <c r="B96" s="49"/>
      <c r="C96" s="28" t="s">
        <v>487</v>
      </c>
      <c r="D96" s="27">
        <v>152268</v>
      </c>
      <c r="E96" s="27" t="s">
        <v>4</v>
      </c>
      <c r="F96" s="27" t="s">
        <v>1</v>
      </c>
      <c r="G96" s="29" t="s">
        <v>593</v>
      </c>
      <c r="H96" s="32">
        <v>9163</v>
      </c>
      <c r="I96" s="32">
        <v>21990</v>
      </c>
      <c r="J96" s="71"/>
      <c r="K96" s="67">
        <f t="shared" si="1"/>
        <v>0</v>
      </c>
    </row>
    <row r="97" spans="1:11" ht="51.75" customHeight="1" thickBot="1" x14ac:dyDescent="0.25">
      <c r="A97" s="37" t="s">
        <v>199</v>
      </c>
      <c r="B97" s="50"/>
      <c r="C97" s="38" t="s">
        <v>488</v>
      </c>
      <c r="D97" s="39">
        <v>152276</v>
      </c>
      <c r="E97" s="39" t="s">
        <v>7</v>
      </c>
      <c r="F97" s="39" t="s">
        <v>1</v>
      </c>
      <c r="G97" s="40" t="s">
        <v>593</v>
      </c>
      <c r="H97" s="41">
        <v>9163</v>
      </c>
      <c r="I97" s="41">
        <v>21990</v>
      </c>
      <c r="J97" s="72"/>
      <c r="K97" s="67">
        <f t="shared" si="1"/>
        <v>0</v>
      </c>
    </row>
    <row r="98" spans="1:11" ht="48" customHeight="1" thickBot="1" x14ac:dyDescent="0.25">
      <c r="A98" s="26" t="s">
        <v>265</v>
      </c>
      <c r="B98" s="49"/>
      <c r="C98" s="28" t="s">
        <v>554</v>
      </c>
      <c r="D98" s="27">
        <v>152854</v>
      </c>
      <c r="E98" s="27" t="s">
        <v>7</v>
      </c>
      <c r="F98" s="27" t="s">
        <v>1</v>
      </c>
      <c r="G98" s="29" t="s">
        <v>11</v>
      </c>
      <c r="H98" s="32">
        <v>14163</v>
      </c>
      <c r="I98" s="32">
        <v>33990</v>
      </c>
      <c r="J98" s="71"/>
      <c r="K98" s="67">
        <f t="shared" si="1"/>
        <v>0</v>
      </c>
    </row>
    <row r="99" spans="1:11" ht="48" customHeight="1" thickBot="1" x14ac:dyDescent="0.25">
      <c r="A99" s="37" t="s">
        <v>266</v>
      </c>
      <c r="B99" s="50"/>
      <c r="C99" s="38" t="s">
        <v>555</v>
      </c>
      <c r="D99" s="39">
        <v>152862</v>
      </c>
      <c r="E99" s="39" t="s">
        <v>7</v>
      </c>
      <c r="F99" s="39" t="s">
        <v>8</v>
      </c>
      <c r="G99" s="40" t="s">
        <v>11</v>
      </c>
      <c r="H99" s="41">
        <v>14163</v>
      </c>
      <c r="I99" s="41">
        <v>33990</v>
      </c>
      <c r="J99" s="72"/>
      <c r="K99" s="67">
        <f t="shared" si="1"/>
        <v>0</v>
      </c>
    </row>
    <row r="100" spans="1:11" ht="47.25" customHeight="1" thickBot="1" x14ac:dyDescent="0.25">
      <c r="A100" s="26" t="s">
        <v>267</v>
      </c>
      <c r="B100" s="49"/>
      <c r="C100" s="28" t="s">
        <v>556</v>
      </c>
      <c r="D100" s="27">
        <v>152870</v>
      </c>
      <c r="E100" s="27" t="s">
        <v>7</v>
      </c>
      <c r="F100" s="27" t="s">
        <v>1</v>
      </c>
      <c r="G100" s="29" t="s">
        <v>11</v>
      </c>
      <c r="H100" s="32">
        <v>14163</v>
      </c>
      <c r="I100" s="32">
        <v>33990</v>
      </c>
      <c r="J100" s="71"/>
      <c r="K100" s="67">
        <f t="shared" si="1"/>
        <v>0</v>
      </c>
    </row>
    <row r="101" spans="1:11" ht="47.25" customHeight="1" thickBot="1" x14ac:dyDescent="0.25">
      <c r="A101" s="37" t="s">
        <v>268</v>
      </c>
      <c r="B101" s="50"/>
      <c r="C101" s="38" t="s">
        <v>557</v>
      </c>
      <c r="D101" s="39">
        <v>152878</v>
      </c>
      <c r="E101" s="39" t="s">
        <v>7</v>
      </c>
      <c r="F101" s="39" t="s">
        <v>8</v>
      </c>
      <c r="G101" s="40" t="s">
        <v>11</v>
      </c>
      <c r="H101" s="41">
        <v>14163</v>
      </c>
      <c r="I101" s="41">
        <v>33990</v>
      </c>
      <c r="J101" s="72"/>
      <c r="K101" s="67">
        <f t="shared" si="1"/>
        <v>0</v>
      </c>
    </row>
    <row r="102" spans="1:11" ht="47.25" customHeight="1" thickBot="1" x14ac:dyDescent="0.25">
      <c r="A102" s="26" t="s">
        <v>269</v>
      </c>
      <c r="B102" s="49"/>
      <c r="C102" s="28" t="s">
        <v>558</v>
      </c>
      <c r="D102" s="27">
        <v>152886</v>
      </c>
      <c r="E102" s="27" t="s">
        <v>7</v>
      </c>
      <c r="F102" s="27" t="s">
        <v>1</v>
      </c>
      <c r="G102" s="29" t="s">
        <v>11</v>
      </c>
      <c r="H102" s="32">
        <v>14163</v>
      </c>
      <c r="I102" s="32">
        <v>33990</v>
      </c>
      <c r="J102" s="71"/>
      <c r="K102" s="67">
        <f t="shared" si="1"/>
        <v>0</v>
      </c>
    </row>
    <row r="103" spans="1:11" ht="47.25" customHeight="1" thickBot="1" x14ac:dyDescent="0.25">
      <c r="A103" s="37" t="s">
        <v>270</v>
      </c>
      <c r="B103" s="50"/>
      <c r="C103" s="38" t="s">
        <v>559</v>
      </c>
      <c r="D103" s="39">
        <v>152894</v>
      </c>
      <c r="E103" s="39" t="s">
        <v>7</v>
      </c>
      <c r="F103" s="39" t="s">
        <v>8</v>
      </c>
      <c r="G103" s="40" t="s">
        <v>11</v>
      </c>
      <c r="H103" s="41">
        <v>14163</v>
      </c>
      <c r="I103" s="41">
        <v>33990</v>
      </c>
      <c r="J103" s="72"/>
      <c r="K103" s="67">
        <f t="shared" si="1"/>
        <v>0</v>
      </c>
    </row>
    <row r="104" spans="1:11" ht="47.25" customHeight="1" thickBot="1" x14ac:dyDescent="0.25">
      <c r="A104" s="26" t="s">
        <v>271</v>
      </c>
      <c r="B104" s="49"/>
      <c r="C104" s="28" t="s">
        <v>560</v>
      </c>
      <c r="D104" s="27">
        <v>152902</v>
      </c>
      <c r="E104" s="27" t="s">
        <v>7</v>
      </c>
      <c r="F104" s="27" t="s">
        <v>1</v>
      </c>
      <c r="G104" s="29" t="s">
        <v>11</v>
      </c>
      <c r="H104" s="32">
        <v>14163</v>
      </c>
      <c r="I104" s="32">
        <v>33990</v>
      </c>
      <c r="J104" s="71"/>
      <c r="K104" s="67">
        <f t="shared" si="1"/>
        <v>0</v>
      </c>
    </row>
    <row r="105" spans="1:11" ht="47.25" customHeight="1" thickBot="1" x14ac:dyDescent="0.25">
      <c r="A105" s="37" t="s">
        <v>272</v>
      </c>
      <c r="B105" s="50"/>
      <c r="C105" s="38" t="s">
        <v>561</v>
      </c>
      <c r="D105" s="39">
        <v>152910</v>
      </c>
      <c r="E105" s="39" t="s">
        <v>7</v>
      </c>
      <c r="F105" s="39" t="s">
        <v>8</v>
      </c>
      <c r="G105" s="40" t="s">
        <v>11</v>
      </c>
      <c r="H105" s="41">
        <v>14163</v>
      </c>
      <c r="I105" s="41">
        <v>33990</v>
      </c>
      <c r="J105" s="72"/>
      <c r="K105" s="67">
        <f t="shared" si="1"/>
        <v>0</v>
      </c>
    </row>
    <row r="106" spans="1:11" ht="44.25" customHeight="1" thickBot="1" x14ac:dyDescent="0.25">
      <c r="A106" s="26" t="s">
        <v>273</v>
      </c>
      <c r="B106" s="49"/>
      <c r="C106" s="28" t="s">
        <v>562</v>
      </c>
      <c r="D106" s="27">
        <v>152918</v>
      </c>
      <c r="E106" s="27" t="s">
        <v>7</v>
      </c>
      <c r="F106" s="27" t="s">
        <v>1</v>
      </c>
      <c r="G106" s="29" t="s">
        <v>11</v>
      </c>
      <c r="H106" s="32">
        <v>12496</v>
      </c>
      <c r="I106" s="32">
        <v>29990</v>
      </c>
      <c r="J106" s="71"/>
      <c r="K106" s="67">
        <f t="shared" si="1"/>
        <v>0</v>
      </c>
    </row>
    <row r="107" spans="1:11" ht="44.25" customHeight="1" thickBot="1" x14ac:dyDescent="0.25">
      <c r="A107" s="37" t="s">
        <v>274</v>
      </c>
      <c r="B107" s="50"/>
      <c r="C107" s="38" t="s">
        <v>563</v>
      </c>
      <c r="D107" s="39">
        <v>152926</v>
      </c>
      <c r="E107" s="39" t="s">
        <v>7</v>
      </c>
      <c r="F107" s="39" t="s">
        <v>8</v>
      </c>
      <c r="G107" s="40" t="s">
        <v>11</v>
      </c>
      <c r="H107" s="41">
        <v>12496</v>
      </c>
      <c r="I107" s="41">
        <v>29990</v>
      </c>
      <c r="J107" s="72"/>
      <c r="K107" s="67">
        <f t="shared" si="1"/>
        <v>0</v>
      </c>
    </row>
    <row r="108" spans="1:11" ht="45" customHeight="1" thickBot="1" x14ac:dyDescent="0.25">
      <c r="A108" s="26" t="s">
        <v>275</v>
      </c>
      <c r="B108" s="49"/>
      <c r="C108" s="28" t="s">
        <v>564</v>
      </c>
      <c r="D108" s="27">
        <v>152934</v>
      </c>
      <c r="E108" s="27" t="s">
        <v>7</v>
      </c>
      <c r="F108" s="27" t="s">
        <v>1</v>
      </c>
      <c r="G108" s="29" t="s">
        <v>11</v>
      </c>
      <c r="H108" s="32">
        <v>12496</v>
      </c>
      <c r="I108" s="32">
        <v>29990</v>
      </c>
      <c r="J108" s="71"/>
      <c r="K108" s="67">
        <f t="shared" si="1"/>
        <v>0</v>
      </c>
    </row>
    <row r="109" spans="1:11" ht="45" customHeight="1" thickBot="1" x14ac:dyDescent="0.25">
      <c r="A109" s="37" t="s">
        <v>276</v>
      </c>
      <c r="B109" s="50"/>
      <c r="C109" s="38" t="s">
        <v>565</v>
      </c>
      <c r="D109" s="39">
        <v>152942</v>
      </c>
      <c r="E109" s="39" t="s">
        <v>7</v>
      </c>
      <c r="F109" s="39" t="s">
        <v>8</v>
      </c>
      <c r="G109" s="40" t="s">
        <v>11</v>
      </c>
      <c r="H109" s="41">
        <v>12496</v>
      </c>
      <c r="I109" s="41">
        <v>29990</v>
      </c>
      <c r="J109" s="72"/>
      <c r="K109" s="67">
        <f t="shared" si="1"/>
        <v>0</v>
      </c>
    </row>
    <row r="110" spans="1:11" ht="39" customHeight="1" thickBot="1" x14ac:dyDescent="0.25">
      <c r="A110" s="26" t="s">
        <v>277</v>
      </c>
      <c r="B110" s="49"/>
      <c r="C110" s="28" t="s">
        <v>566</v>
      </c>
      <c r="D110" s="27">
        <v>152950</v>
      </c>
      <c r="E110" s="27" t="s">
        <v>7</v>
      </c>
      <c r="F110" s="27" t="s">
        <v>1</v>
      </c>
      <c r="G110" s="29" t="s">
        <v>11</v>
      </c>
      <c r="H110" s="32">
        <v>11246</v>
      </c>
      <c r="I110" s="32">
        <v>26990</v>
      </c>
      <c r="J110" s="71"/>
      <c r="K110" s="67">
        <f t="shared" si="1"/>
        <v>0</v>
      </c>
    </row>
    <row r="111" spans="1:11" ht="39" customHeight="1" thickBot="1" x14ac:dyDescent="0.25">
      <c r="A111" s="37" t="s">
        <v>278</v>
      </c>
      <c r="B111" s="50"/>
      <c r="C111" s="38" t="s">
        <v>567</v>
      </c>
      <c r="D111" s="39">
        <v>152958</v>
      </c>
      <c r="E111" s="39" t="s">
        <v>7</v>
      </c>
      <c r="F111" s="39" t="s">
        <v>8</v>
      </c>
      <c r="G111" s="40" t="s">
        <v>11</v>
      </c>
      <c r="H111" s="41">
        <v>11246</v>
      </c>
      <c r="I111" s="41">
        <v>26990</v>
      </c>
      <c r="J111" s="72"/>
      <c r="K111" s="67">
        <f t="shared" si="1"/>
        <v>0</v>
      </c>
    </row>
    <row r="112" spans="1:11" ht="40.5" customHeight="1" thickBot="1" x14ac:dyDescent="0.25">
      <c r="A112" s="26" t="s">
        <v>279</v>
      </c>
      <c r="B112" s="49"/>
      <c r="C112" s="28" t="s">
        <v>568</v>
      </c>
      <c r="D112" s="27">
        <v>152966</v>
      </c>
      <c r="E112" s="27" t="s">
        <v>7</v>
      </c>
      <c r="F112" s="27" t="s">
        <v>1</v>
      </c>
      <c r="G112" s="29" t="s">
        <v>11</v>
      </c>
      <c r="H112" s="32">
        <v>11246</v>
      </c>
      <c r="I112" s="32">
        <v>26990</v>
      </c>
      <c r="J112" s="71"/>
      <c r="K112" s="67">
        <f t="shared" si="1"/>
        <v>0</v>
      </c>
    </row>
    <row r="113" spans="1:11" ht="40.5" customHeight="1" thickBot="1" x14ac:dyDescent="0.25">
      <c r="A113" s="37" t="s">
        <v>280</v>
      </c>
      <c r="B113" s="50"/>
      <c r="C113" s="38" t="s">
        <v>569</v>
      </c>
      <c r="D113" s="39">
        <v>152974</v>
      </c>
      <c r="E113" s="39" t="s">
        <v>7</v>
      </c>
      <c r="F113" s="39" t="s">
        <v>8</v>
      </c>
      <c r="G113" s="40" t="s">
        <v>11</v>
      </c>
      <c r="H113" s="41">
        <v>11246</v>
      </c>
      <c r="I113" s="41">
        <v>26990</v>
      </c>
      <c r="J113" s="72"/>
      <c r="K113" s="67">
        <f t="shared" si="1"/>
        <v>0</v>
      </c>
    </row>
    <row r="114" spans="1:11" ht="40.5" customHeight="1" thickBot="1" x14ac:dyDescent="0.25">
      <c r="A114" s="26" t="s">
        <v>281</v>
      </c>
      <c r="B114" s="49"/>
      <c r="C114" s="28" t="s">
        <v>570</v>
      </c>
      <c r="D114" s="27">
        <v>152982</v>
      </c>
      <c r="E114" s="27" t="s">
        <v>7</v>
      </c>
      <c r="F114" s="27" t="s">
        <v>1</v>
      </c>
      <c r="G114" s="29" t="s">
        <v>11</v>
      </c>
      <c r="H114" s="32">
        <v>11246</v>
      </c>
      <c r="I114" s="32">
        <v>26990</v>
      </c>
      <c r="J114" s="71"/>
      <c r="K114" s="67">
        <f t="shared" si="1"/>
        <v>0</v>
      </c>
    </row>
    <row r="115" spans="1:11" ht="40.5" customHeight="1" thickBot="1" x14ac:dyDescent="0.25">
      <c r="A115" s="37" t="s">
        <v>282</v>
      </c>
      <c r="B115" s="50"/>
      <c r="C115" s="38" t="s">
        <v>571</v>
      </c>
      <c r="D115" s="39">
        <v>152990</v>
      </c>
      <c r="E115" s="39" t="s">
        <v>7</v>
      </c>
      <c r="F115" s="39" t="s">
        <v>8</v>
      </c>
      <c r="G115" s="40" t="s">
        <v>11</v>
      </c>
      <c r="H115" s="41">
        <v>11246</v>
      </c>
      <c r="I115" s="41">
        <v>26990</v>
      </c>
      <c r="J115" s="72"/>
      <c r="K115" s="67">
        <f t="shared" si="1"/>
        <v>0</v>
      </c>
    </row>
    <row r="116" spans="1:11" ht="41.25" customHeight="1" thickBot="1" x14ac:dyDescent="0.25">
      <c r="A116" s="26" t="s">
        <v>283</v>
      </c>
      <c r="B116" s="49"/>
      <c r="C116" s="28" t="s">
        <v>572</v>
      </c>
      <c r="D116" s="27">
        <v>152998</v>
      </c>
      <c r="E116" s="27" t="s">
        <v>7</v>
      </c>
      <c r="F116" s="27" t="s">
        <v>1</v>
      </c>
      <c r="G116" s="29" t="s">
        <v>11</v>
      </c>
      <c r="H116" s="32">
        <v>11246</v>
      </c>
      <c r="I116" s="32">
        <v>26990</v>
      </c>
      <c r="J116" s="71"/>
      <c r="K116" s="67">
        <f t="shared" si="1"/>
        <v>0</v>
      </c>
    </row>
    <row r="117" spans="1:11" ht="41.25" customHeight="1" thickBot="1" x14ac:dyDescent="0.25">
      <c r="A117" s="37" t="s">
        <v>284</v>
      </c>
      <c r="B117" s="50"/>
      <c r="C117" s="38" t="s">
        <v>573</v>
      </c>
      <c r="D117" s="39">
        <v>153006</v>
      </c>
      <c r="E117" s="39" t="s">
        <v>7</v>
      </c>
      <c r="F117" s="39" t="s">
        <v>8</v>
      </c>
      <c r="G117" s="40" t="s">
        <v>11</v>
      </c>
      <c r="H117" s="41">
        <v>11246</v>
      </c>
      <c r="I117" s="41">
        <v>26990</v>
      </c>
      <c r="J117" s="72"/>
      <c r="K117" s="67">
        <f t="shared" si="1"/>
        <v>0</v>
      </c>
    </row>
    <row r="118" spans="1:11" ht="42" customHeight="1" thickBot="1" x14ac:dyDescent="0.25">
      <c r="A118" s="26" t="s">
        <v>285</v>
      </c>
      <c r="B118" s="49"/>
      <c r="C118" s="28" t="s">
        <v>574</v>
      </c>
      <c r="D118" s="27">
        <v>153014</v>
      </c>
      <c r="E118" s="27" t="s">
        <v>7</v>
      </c>
      <c r="F118" s="27" t="s">
        <v>1</v>
      </c>
      <c r="G118" s="29" t="s">
        <v>11</v>
      </c>
      <c r="H118" s="32">
        <v>13746</v>
      </c>
      <c r="I118" s="32">
        <v>32990</v>
      </c>
      <c r="J118" s="71"/>
      <c r="K118" s="67">
        <f t="shared" si="1"/>
        <v>0</v>
      </c>
    </row>
    <row r="119" spans="1:11" ht="42" customHeight="1" thickBot="1" x14ac:dyDescent="0.25">
      <c r="A119" s="37" t="s">
        <v>286</v>
      </c>
      <c r="B119" s="50"/>
      <c r="C119" s="38" t="s">
        <v>575</v>
      </c>
      <c r="D119" s="39">
        <v>153022</v>
      </c>
      <c r="E119" s="39" t="s">
        <v>7</v>
      </c>
      <c r="F119" s="39" t="s">
        <v>8</v>
      </c>
      <c r="G119" s="40" t="s">
        <v>11</v>
      </c>
      <c r="H119" s="41">
        <v>13746</v>
      </c>
      <c r="I119" s="41">
        <v>32990</v>
      </c>
      <c r="J119" s="72"/>
      <c r="K119" s="67">
        <f t="shared" si="1"/>
        <v>0</v>
      </c>
    </row>
    <row r="120" spans="1:11" ht="43.5" customHeight="1" thickBot="1" x14ac:dyDescent="0.25">
      <c r="A120" s="26" t="s">
        <v>287</v>
      </c>
      <c r="B120" s="49"/>
      <c r="C120" s="28" t="s">
        <v>576</v>
      </c>
      <c r="D120" s="27">
        <v>153030</v>
      </c>
      <c r="E120" s="27" t="s">
        <v>7</v>
      </c>
      <c r="F120" s="27" t="s">
        <v>1</v>
      </c>
      <c r="G120" s="29" t="s">
        <v>11</v>
      </c>
      <c r="H120" s="32">
        <v>13746</v>
      </c>
      <c r="I120" s="32">
        <v>32990</v>
      </c>
      <c r="J120" s="71"/>
      <c r="K120" s="67">
        <f t="shared" si="1"/>
        <v>0</v>
      </c>
    </row>
    <row r="121" spans="1:11" ht="43.5" customHeight="1" thickBot="1" x14ac:dyDescent="0.25">
      <c r="A121" s="37" t="s">
        <v>288</v>
      </c>
      <c r="B121" s="50"/>
      <c r="C121" s="38" t="s">
        <v>577</v>
      </c>
      <c r="D121" s="39">
        <v>153038</v>
      </c>
      <c r="E121" s="39" t="s">
        <v>7</v>
      </c>
      <c r="F121" s="39" t="s">
        <v>8</v>
      </c>
      <c r="G121" s="40" t="s">
        <v>11</v>
      </c>
      <c r="H121" s="41">
        <v>13746</v>
      </c>
      <c r="I121" s="41">
        <v>32990</v>
      </c>
      <c r="J121" s="72"/>
      <c r="K121" s="67">
        <f t="shared" si="1"/>
        <v>0</v>
      </c>
    </row>
    <row r="122" spans="1:11" ht="44.25" customHeight="1" thickBot="1" x14ac:dyDescent="0.25">
      <c r="A122" s="26" t="s">
        <v>289</v>
      </c>
      <c r="B122" s="49"/>
      <c r="C122" s="28" t="s">
        <v>578</v>
      </c>
      <c r="D122" s="27">
        <v>153046</v>
      </c>
      <c r="E122" s="27" t="s">
        <v>7</v>
      </c>
      <c r="F122" s="27" t="s">
        <v>1</v>
      </c>
      <c r="G122" s="29" t="s">
        <v>11</v>
      </c>
      <c r="H122" s="32">
        <v>13329</v>
      </c>
      <c r="I122" s="32">
        <v>31990</v>
      </c>
      <c r="J122" s="71"/>
      <c r="K122" s="67">
        <f t="shared" si="1"/>
        <v>0</v>
      </c>
    </row>
    <row r="123" spans="1:11" ht="44.25" customHeight="1" thickBot="1" x14ac:dyDescent="0.25">
      <c r="A123" s="37" t="s">
        <v>290</v>
      </c>
      <c r="B123" s="50"/>
      <c r="C123" s="38" t="s">
        <v>579</v>
      </c>
      <c r="D123" s="39">
        <v>153054</v>
      </c>
      <c r="E123" s="39" t="s">
        <v>7</v>
      </c>
      <c r="F123" s="39" t="s">
        <v>8</v>
      </c>
      <c r="G123" s="40" t="s">
        <v>11</v>
      </c>
      <c r="H123" s="41">
        <v>13329</v>
      </c>
      <c r="I123" s="41">
        <v>31990</v>
      </c>
      <c r="J123" s="72"/>
      <c r="K123" s="67">
        <f t="shared" si="1"/>
        <v>0</v>
      </c>
    </row>
    <row r="124" spans="1:11" ht="45.75" customHeight="1" thickBot="1" x14ac:dyDescent="0.25">
      <c r="A124" s="26" t="s">
        <v>291</v>
      </c>
      <c r="B124" s="49"/>
      <c r="C124" s="28" t="s">
        <v>580</v>
      </c>
      <c r="D124" s="27">
        <v>153062</v>
      </c>
      <c r="E124" s="27" t="s">
        <v>7</v>
      </c>
      <c r="F124" s="27" t="s">
        <v>1</v>
      </c>
      <c r="G124" s="29" t="s">
        <v>11</v>
      </c>
      <c r="H124" s="32">
        <v>13329</v>
      </c>
      <c r="I124" s="32">
        <v>31990</v>
      </c>
      <c r="J124" s="71"/>
      <c r="K124" s="67">
        <f t="shared" si="1"/>
        <v>0</v>
      </c>
    </row>
    <row r="125" spans="1:11" ht="45.75" customHeight="1" thickBot="1" x14ac:dyDescent="0.25">
      <c r="A125" s="37" t="s">
        <v>292</v>
      </c>
      <c r="B125" s="50"/>
      <c r="C125" s="38" t="s">
        <v>581</v>
      </c>
      <c r="D125" s="39">
        <v>153070</v>
      </c>
      <c r="E125" s="39" t="s">
        <v>7</v>
      </c>
      <c r="F125" s="39" t="s">
        <v>8</v>
      </c>
      <c r="G125" s="40" t="s">
        <v>11</v>
      </c>
      <c r="H125" s="41">
        <v>13329</v>
      </c>
      <c r="I125" s="41">
        <v>31990</v>
      </c>
      <c r="J125" s="72"/>
      <c r="K125" s="67">
        <f t="shared" si="1"/>
        <v>0</v>
      </c>
    </row>
    <row r="126" spans="1:11" ht="39.75" customHeight="1" thickBot="1" x14ac:dyDescent="0.25">
      <c r="A126" s="26" t="s">
        <v>293</v>
      </c>
      <c r="B126" s="49"/>
      <c r="C126" s="28" t="s">
        <v>582</v>
      </c>
      <c r="D126" s="27">
        <v>153078</v>
      </c>
      <c r="E126" s="27" t="s">
        <v>7</v>
      </c>
      <c r="F126" s="27" t="s">
        <v>1</v>
      </c>
      <c r="G126" s="29" t="s">
        <v>11</v>
      </c>
      <c r="H126" s="32">
        <v>10829</v>
      </c>
      <c r="I126" s="32">
        <v>25990</v>
      </c>
      <c r="J126" s="71"/>
      <c r="K126" s="67">
        <f t="shared" si="1"/>
        <v>0</v>
      </c>
    </row>
    <row r="127" spans="1:11" ht="39.75" customHeight="1" thickBot="1" x14ac:dyDescent="0.25">
      <c r="A127" s="37" t="s">
        <v>294</v>
      </c>
      <c r="B127" s="50"/>
      <c r="C127" s="38" t="s">
        <v>583</v>
      </c>
      <c r="D127" s="39">
        <v>153086</v>
      </c>
      <c r="E127" s="39" t="s">
        <v>7</v>
      </c>
      <c r="F127" s="39" t="s">
        <v>8</v>
      </c>
      <c r="G127" s="40" t="s">
        <v>11</v>
      </c>
      <c r="H127" s="41">
        <v>10829</v>
      </c>
      <c r="I127" s="41">
        <v>25990</v>
      </c>
      <c r="J127" s="72"/>
      <c r="K127" s="67">
        <f t="shared" si="1"/>
        <v>0</v>
      </c>
    </row>
    <row r="128" spans="1:11" ht="39.75" customHeight="1" thickBot="1" x14ac:dyDescent="0.25">
      <c r="A128" s="26" t="s">
        <v>295</v>
      </c>
      <c r="B128" s="49"/>
      <c r="C128" s="28" t="s">
        <v>584</v>
      </c>
      <c r="D128" s="27">
        <v>153094</v>
      </c>
      <c r="E128" s="27" t="s">
        <v>7</v>
      </c>
      <c r="F128" s="27" t="s">
        <v>1</v>
      </c>
      <c r="G128" s="29" t="s">
        <v>11</v>
      </c>
      <c r="H128" s="32">
        <v>10829</v>
      </c>
      <c r="I128" s="32">
        <v>25990</v>
      </c>
      <c r="J128" s="71"/>
      <c r="K128" s="67">
        <f t="shared" si="1"/>
        <v>0</v>
      </c>
    </row>
    <row r="129" spans="1:11" ht="39.75" customHeight="1" thickBot="1" x14ac:dyDescent="0.25">
      <c r="A129" s="37" t="s">
        <v>296</v>
      </c>
      <c r="B129" s="50"/>
      <c r="C129" s="38" t="s">
        <v>585</v>
      </c>
      <c r="D129" s="39">
        <v>153102</v>
      </c>
      <c r="E129" s="39" t="s">
        <v>7</v>
      </c>
      <c r="F129" s="39" t="s">
        <v>8</v>
      </c>
      <c r="G129" s="40" t="s">
        <v>11</v>
      </c>
      <c r="H129" s="41">
        <v>10829</v>
      </c>
      <c r="I129" s="41">
        <v>25990</v>
      </c>
      <c r="J129" s="72"/>
      <c r="K129" s="67">
        <f t="shared" si="1"/>
        <v>0</v>
      </c>
    </row>
    <row r="130" spans="1:11" ht="39.75" customHeight="1" thickBot="1" x14ac:dyDescent="0.25">
      <c r="A130" s="26" t="s">
        <v>297</v>
      </c>
      <c r="B130" s="49"/>
      <c r="C130" s="28" t="s">
        <v>586</v>
      </c>
      <c r="D130" s="27">
        <v>153110</v>
      </c>
      <c r="E130" s="27" t="s">
        <v>7</v>
      </c>
      <c r="F130" s="27" t="s">
        <v>1</v>
      </c>
      <c r="G130" s="29" t="s">
        <v>11</v>
      </c>
      <c r="H130" s="32">
        <v>10829</v>
      </c>
      <c r="I130" s="32">
        <v>25990</v>
      </c>
      <c r="J130" s="71"/>
      <c r="K130" s="67">
        <f t="shared" si="1"/>
        <v>0</v>
      </c>
    </row>
    <row r="131" spans="1:11" ht="39.75" customHeight="1" thickBot="1" x14ac:dyDescent="0.25">
      <c r="A131" s="37" t="s">
        <v>298</v>
      </c>
      <c r="B131" s="50"/>
      <c r="C131" s="38" t="s">
        <v>587</v>
      </c>
      <c r="D131" s="39">
        <v>153118</v>
      </c>
      <c r="E131" s="39" t="s">
        <v>7</v>
      </c>
      <c r="F131" s="39" t="s">
        <v>8</v>
      </c>
      <c r="G131" s="40" t="s">
        <v>11</v>
      </c>
      <c r="H131" s="41">
        <v>10829</v>
      </c>
      <c r="I131" s="41">
        <v>25990</v>
      </c>
      <c r="J131" s="72"/>
      <c r="K131" s="67">
        <f t="shared" si="1"/>
        <v>0</v>
      </c>
    </row>
    <row r="132" spans="1:11" ht="40.5" customHeight="1" thickBot="1" x14ac:dyDescent="0.25">
      <c r="A132" s="26" t="s">
        <v>299</v>
      </c>
      <c r="B132" s="49"/>
      <c r="C132" s="28" t="s">
        <v>588</v>
      </c>
      <c r="D132" s="27">
        <v>153126</v>
      </c>
      <c r="E132" s="27" t="s">
        <v>7</v>
      </c>
      <c r="F132" s="27" t="s">
        <v>1</v>
      </c>
      <c r="G132" s="29" t="s">
        <v>11</v>
      </c>
      <c r="H132" s="32">
        <v>10829</v>
      </c>
      <c r="I132" s="32">
        <v>25990</v>
      </c>
      <c r="J132" s="71"/>
      <c r="K132" s="67">
        <f t="shared" si="1"/>
        <v>0</v>
      </c>
    </row>
    <row r="133" spans="1:11" ht="40.5" customHeight="1" thickBot="1" x14ac:dyDescent="0.25">
      <c r="A133" s="37" t="s">
        <v>300</v>
      </c>
      <c r="B133" s="50"/>
      <c r="C133" s="38" t="s">
        <v>589</v>
      </c>
      <c r="D133" s="39">
        <v>153134</v>
      </c>
      <c r="E133" s="39" t="s">
        <v>7</v>
      </c>
      <c r="F133" s="39" t="s">
        <v>8</v>
      </c>
      <c r="G133" s="40" t="s">
        <v>11</v>
      </c>
      <c r="H133" s="41">
        <v>10829</v>
      </c>
      <c r="I133" s="41">
        <v>25990</v>
      </c>
      <c r="J133" s="72"/>
      <c r="K133" s="67">
        <f t="shared" si="1"/>
        <v>0</v>
      </c>
    </row>
    <row r="134" spans="1:11" ht="12.75" customHeight="1" thickBot="1" x14ac:dyDescent="0.25">
      <c r="A134" s="10" t="s">
        <v>607</v>
      </c>
      <c r="B134" s="11"/>
      <c r="C134" s="11"/>
      <c r="D134" s="12"/>
      <c r="E134" s="11"/>
      <c r="F134" s="11"/>
      <c r="G134" s="15"/>
      <c r="H134" s="31"/>
      <c r="I134" s="31"/>
      <c r="J134" s="76"/>
      <c r="K134" s="68"/>
    </row>
    <row r="135" spans="1:11" ht="38.25" customHeight="1" thickBot="1" x14ac:dyDescent="0.25">
      <c r="A135" s="26" t="s">
        <v>16</v>
      </c>
      <c r="B135" s="49"/>
      <c r="C135" s="28" t="s">
        <v>305</v>
      </c>
      <c r="D135" s="27">
        <v>150833</v>
      </c>
      <c r="E135" s="27" t="s">
        <v>0</v>
      </c>
      <c r="F135" s="27" t="s">
        <v>1</v>
      </c>
      <c r="G135" s="29" t="s">
        <v>10</v>
      </c>
      <c r="H135" s="32">
        <v>5413</v>
      </c>
      <c r="I135" s="32">
        <v>12990</v>
      </c>
      <c r="J135" s="71"/>
      <c r="K135" s="67">
        <f t="shared" si="1"/>
        <v>0</v>
      </c>
    </row>
    <row r="136" spans="1:11" ht="38.25" customHeight="1" thickBot="1" x14ac:dyDescent="0.25">
      <c r="A136" s="37" t="s">
        <v>17</v>
      </c>
      <c r="B136" s="50"/>
      <c r="C136" s="38" t="s">
        <v>306</v>
      </c>
      <c r="D136" s="39">
        <v>150841</v>
      </c>
      <c r="E136" s="39" t="s">
        <v>2</v>
      </c>
      <c r="F136" s="39" t="s">
        <v>3</v>
      </c>
      <c r="G136" s="40" t="s">
        <v>10</v>
      </c>
      <c r="H136" s="41">
        <v>5413</v>
      </c>
      <c r="I136" s="41">
        <v>12990</v>
      </c>
      <c r="J136" s="72"/>
      <c r="K136" s="67">
        <f t="shared" si="1"/>
        <v>0</v>
      </c>
    </row>
    <row r="137" spans="1:11" ht="38.25" customHeight="1" thickBot="1" x14ac:dyDescent="0.25">
      <c r="A137" s="26" t="s">
        <v>18</v>
      </c>
      <c r="B137" s="49"/>
      <c r="C137" s="28" t="s">
        <v>307</v>
      </c>
      <c r="D137" s="27">
        <v>150848</v>
      </c>
      <c r="E137" s="27" t="s">
        <v>0</v>
      </c>
      <c r="F137" s="27" t="s">
        <v>1</v>
      </c>
      <c r="G137" s="29" t="s">
        <v>10</v>
      </c>
      <c r="H137" s="32">
        <v>5413</v>
      </c>
      <c r="I137" s="32">
        <v>12990</v>
      </c>
      <c r="J137" s="71"/>
      <c r="K137" s="67">
        <f t="shared" ref="K137:K200" si="2">H137*J137</f>
        <v>0</v>
      </c>
    </row>
    <row r="138" spans="1:11" ht="38.25" customHeight="1" thickBot="1" x14ac:dyDescent="0.25">
      <c r="A138" s="37" t="s">
        <v>19</v>
      </c>
      <c r="B138" s="50"/>
      <c r="C138" s="38" t="s">
        <v>308</v>
      </c>
      <c r="D138" s="39">
        <v>150856</v>
      </c>
      <c r="E138" s="39" t="s">
        <v>2</v>
      </c>
      <c r="F138" s="39" t="s">
        <v>3</v>
      </c>
      <c r="G138" s="40" t="s">
        <v>10</v>
      </c>
      <c r="H138" s="41">
        <v>5413</v>
      </c>
      <c r="I138" s="41">
        <v>12990</v>
      </c>
      <c r="J138" s="72"/>
      <c r="K138" s="67">
        <f t="shared" si="2"/>
        <v>0</v>
      </c>
    </row>
    <row r="139" spans="1:11" ht="39" customHeight="1" thickBot="1" x14ac:dyDescent="0.25">
      <c r="A139" s="26" t="s">
        <v>20</v>
      </c>
      <c r="B139" s="49"/>
      <c r="C139" s="28" t="s">
        <v>309</v>
      </c>
      <c r="D139" s="27">
        <v>150863</v>
      </c>
      <c r="E139" s="27" t="s">
        <v>0</v>
      </c>
      <c r="F139" s="27" t="s">
        <v>1</v>
      </c>
      <c r="G139" s="29" t="s">
        <v>10</v>
      </c>
      <c r="H139" s="32">
        <v>5413</v>
      </c>
      <c r="I139" s="32">
        <v>12990</v>
      </c>
      <c r="J139" s="71"/>
      <c r="K139" s="67">
        <f t="shared" si="2"/>
        <v>0</v>
      </c>
    </row>
    <row r="140" spans="1:11" ht="39" customHeight="1" thickBot="1" x14ac:dyDescent="0.25">
      <c r="A140" s="37" t="s">
        <v>21</v>
      </c>
      <c r="B140" s="50"/>
      <c r="C140" s="38" t="s">
        <v>310</v>
      </c>
      <c r="D140" s="39">
        <v>150871</v>
      </c>
      <c r="E140" s="39" t="s">
        <v>2</v>
      </c>
      <c r="F140" s="39" t="s">
        <v>3</v>
      </c>
      <c r="G140" s="40" t="s">
        <v>10</v>
      </c>
      <c r="H140" s="41">
        <v>5413</v>
      </c>
      <c r="I140" s="41">
        <v>12990</v>
      </c>
      <c r="J140" s="72"/>
      <c r="K140" s="67">
        <f t="shared" si="2"/>
        <v>0</v>
      </c>
    </row>
    <row r="141" spans="1:11" ht="44.25" customHeight="1" thickBot="1" x14ac:dyDescent="0.25">
      <c r="A141" s="26" t="s">
        <v>30</v>
      </c>
      <c r="B141" s="49"/>
      <c r="C141" s="28" t="s">
        <v>319</v>
      </c>
      <c r="D141" s="27">
        <v>150942</v>
      </c>
      <c r="E141" s="27" t="s">
        <v>0</v>
      </c>
      <c r="F141" s="27" t="s">
        <v>1</v>
      </c>
      <c r="G141" s="29" t="s">
        <v>10</v>
      </c>
      <c r="H141" s="32">
        <v>7079</v>
      </c>
      <c r="I141" s="32">
        <v>16990</v>
      </c>
      <c r="J141" s="71"/>
      <c r="K141" s="67">
        <f t="shared" si="2"/>
        <v>0</v>
      </c>
    </row>
    <row r="142" spans="1:11" ht="44.25" customHeight="1" thickBot="1" x14ac:dyDescent="0.25">
      <c r="A142" s="37" t="s">
        <v>31</v>
      </c>
      <c r="B142" s="50"/>
      <c r="C142" s="38" t="s">
        <v>320</v>
      </c>
      <c r="D142" s="39">
        <v>150950</v>
      </c>
      <c r="E142" s="39" t="s">
        <v>2</v>
      </c>
      <c r="F142" s="39" t="s">
        <v>3</v>
      </c>
      <c r="G142" s="40" t="s">
        <v>10</v>
      </c>
      <c r="H142" s="41">
        <v>7079</v>
      </c>
      <c r="I142" s="41">
        <v>16990</v>
      </c>
      <c r="J142" s="72"/>
      <c r="K142" s="67">
        <f t="shared" si="2"/>
        <v>0</v>
      </c>
    </row>
    <row r="143" spans="1:11" ht="43.5" customHeight="1" thickBot="1" x14ac:dyDescent="0.25">
      <c r="A143" s="26" t="s">
        <v>32</v>
      </c>
      <c r="B143" s="49"/>
      <c r="C143" s="28" t="s">
        <v>321</v>
      </c>
      <c r="D143" s="27">
        <v>150957</v>
      </c>
      <c r="E143" s="27" t="s">
        <v>0</v>
      </c>
      <c r="F143" s="27" t="s">
        <v>1</v>
      </c>
      <c r="G143" s="29" t="s">
        <v>10</v>
      </c>
      <c r="H143" s="32">
        <v>7079</v>
      </c>
      <c r="I143" s="32">
        <v>16990</v>
      </c>
      <c r="J143" s="71"/>
      <c r="K143" s="67">
        <f t="shared" si="2"/>
        <v>0</v>
      </c>
    </row>
    <row r="144" spans="1:11" ht="43.5" customHeight="1" thickBot="1" x14ac:dyDescent="0.25">
      <c r="A144" s="37" t="s">
        <v>33</v>
      </c>
      <c r="B144" s="50"/>
      <c r="C144" s="38" t="s">
        <v>322</v>
      </c>
      <c r="D144" s="39">
        <v>150965</v>
      </c>
      <c r="E144" s="39" t="s">
        <v>2</v>
      </c>
      <c r="F144" s="39" t="s">
        <v>3</v>
      </c>
      <c r="G144" s="40" t="s">
        <v>10</v>
      </c>
      <c r="H144" s="41">
        <v>7079</v>
      </c>
      <c r="I144" s="41">
        <v>16990</v>
      </c>
      <c r="J144" s="72"/>
      <c r="K144" s="67">
        <f t="shared" si="2"/>
        <v>0</v>
      </c>
    </row>
    <row r="145" spans="1:11" ht="44.25" customHeight="1" thickBot="1" x14ac:dyDescent="0.25">
      <c r="A145" s="26" t="s">
        <v>34</v>
      </c>
      <c r="B145" s="49"/>
      <c r="C145" s="28" t="s">
        <v>323</v>
      </c>
      <c r="D145" s="27">
        <v>150972</v>
      </c>
      <c r="E145" s="27" t="s">
        <v>0</v>
      </c>
      <c r="F145" s="27" t="s">
        <v>1</v>
      </c>
      <c r="G145" s="29" t="s">
        <v>10</v>
      </c>
      <c r="H145" s="32">
        <v>7079</v>
      </c>
      <c r="I145" s="32">
        <v>16990</v>
      </c>
      <c r="J145" s="71"/>
      <c r="K145" s="67">
        <f t="shared" si="2"/>
        <v>0</v>
      </c>
    </row>
    <row r="146" spans="1:11" ht="44.25" customHeight="1" thickBot="1" x14ac:dyDescent="0.25">
      <c r="A146" s="37" t="s">
        <v>35</v>
      </c>
      <c r="B146" s="50"/>
      <c r="C146" s="38" t="s">
        <v>324</v>
      </c>
      <c r="D146" s="39">
        <v>150980</v>
      </c>
      <c r="E146" s="39" t="s">
        <v>2</v>
      </c>
      <c r="F146" s="39" t="s">
        <v>3</v>
      </c>
      <c r="G146" s="40" t="s">
        <v>10</v>
      </c>
      <c r="H146" s="41">
        <v>7079</v>
      </c>
      <c r="I146" s="41">
        <v>16990</v>
      </c>
      <c r="J146" s="72"/>
      <c r="K146" s="67">
        <f t="shared" si="2"/>
        <v>0</v>
      </c>
    </row>
    <row r="147" spans="1:11" ht="42.75" customHeight="1" thickBot="1" x14ac:dyDescent="0.25">
      <c r="A147" s="26" t="s">
        <v>36</v>
      </c>
      <c r="B147" s="49"/>
      <c r="C147" s="28" t="s">
        <v>325</v>
      </c>
      <c r="D147" s="27">
        <v>151451</v>
      </c>
      <c r="E147" s="27" t="s">
        <v>0</v>
      </c>
      <c r="F147" s="27" t="s">
        <v>1</v>
      </c>
      <c r="G147" s="29" t="s">
        <v>593</v>
      </c>
      <c r="H147" s="32">
        <v>7913</v>
      </c>
      <c r="I147" s="32">
        <v>18990</v>
      </c>
      <c r="J147" s="71"/>
      <c r="K147" s="67">
        <f t="shared" si="2"/>
        <v>0</v>
      </c>
    </row>
    <row r="148" spans="1:11" ht="42.75" customHeight="1" thickBot="1" x14ac:dyDescent="0.25">
      <c r="A148" s="37" t="s">
        <v>37</v>
      </c>
      <c r="B148" s="50"/>
      <c r="C148" s="38" t="s">
        <v>326</v>
      </c>
      <c r="D148" s="39">
        <v>151459</v>
      </c>
      <c r="E148" s="39" t="s">
        <v>2</v>
      </c>
      <c r="F148" s="39" t="s">
        <v>3</v>
      </c>
      <c r="G148" s="40" t="s">
        <v>593</v>
      </c>
      <c r="H148" s="41">
        <v>7913</v>
      </c>
      <c r="I148" s="41">
        <v>18990</v>
      </c>
      <c r="J148" s="72"/>
      <c r="K148" s="67">
        <f t="shared" si="2"/>
        <v>0</v>
      </c>
    </row>
    <row r="149" spans="1:11" ht="42.75" customHeight="1" thickBot="1" x14ac:dyDescent="0.25">
      <c r="A149" s="26" t="s">
        <v>38</v>
      </c>
      <c r="B149" s="49"/>
      <c r="C149" s="28" t="s">
        <v>327</v>
      </c>
      <c r="D149" s="27">
        <v>150987</v>
      </c>
      <c r="E149" s="27" t="s">
        <v>0</v>
      </c>
      <c r="F149" s="27" t="s">
        <v>1</v>
      </c>
      <c r="G149" s="29" t="s">
        <v>593</v>
      </c>
      <c r="H149" s="32">
        <v>7913</v>
      </c>
      <c r="I149" s="32">
        <v>18990</v>
      </c>
      <c r="J149" s="71"/>
      <c r="K149" s="67">
        <f t="shared" si="2"/>
        <v>0</v>
      </c>
    </row>
    <row r="150" spans="1:11" ht="42.75" customHeight="1" thickBot="1" x14ac:dyDescent="0.25">
      <c r="A150" s="37" t="s">
        <v>39</v>
      </c>
      <c r="B150" s="50"/>
      <c r="C150" s="38" t="s">
        <v>328</v>
      </c>
      <c r="D150" s="39">
        <v>150995</v>
      </c>
      <c r="E150" s="39" t="s">
        <v>2</v>
      </c>
      <c r="F150" s="39" t="s">
        <v>3</v>
      </c>
      <c r="G150" s="40" t="s">
        <v>593</v>
      </c>
      <c r="H150" s="41">
        <v>7913</v>
      </c>
      <c r="I150" s="41">
        <v>18990</v>
      </c>
      <c r="J150" s="72"/>
      <c r="K150" s="67">
        <f t="shared" si="2"/>
        <v>0</v>
      </c>
    </row>
    <row r="151" spans="1:11" ht="43.5" customHeight="1" thickBot="1" x14ac:dyDescent="0.25">
      <c r="A151" s="26" t="s">
        <v>40</v>
      </c>
      <c r="B151" s="49"/>
      <c r="C151" s="28" t="s">
        <v>329</v>
      </c>
      <c r="D151" s="27">
        <v>151002</v>
      </c>
      <c r="E151" s="27" t="s">
        <v>0</v>
      </c>
      <c r="F151" s="27" t="s">
        <v>1</v>
      </c>
      <c r="G151" s="29" t="s">
        <v>593</v>
      </c>
      <c r="H151" s="32">
        <v>7913</v>
      </c>
      <c r="I151" s="32">
        <v>18990</v>
      </c>
      <c r="J151" s="71"/>
      <c r="K151" s="67">
        <f t="shared" si="2"/>
        <v>0</v>
      </c>
    </row>
    <row r="152" spans="1:11" ht="43.5" customHeight="1" thickBot="1" x14ac:dyDescent="0.25">
      <c r="A152" s="37" t="s">
        <v>41</v>
      </c>
      <c r="B152" s="50"/>
      <c r="C152" s="38" t="s">
        <v>330</v>
      </c>
      <c r="D152" s="39">
        <v>151010</v>
      </c>
      <c r="E152" s="39" t="s">
        <v>2</v>
      </c>
      <c r="F152" s="39" t="s">
        <v>3</v>
      </c>
      <c r="G152" s="40" t="s">
        <v>593</v>
      </c>
      <c r="H152" s="41">
        <v>7913</v>
      </c>
      <c r="I152" s="41">
        <v>18990</v>
      </c>
      <c r="J152" s="72"/>
      <c r="K152" s="67">
        <f t="shared" si="2"/>
        <v>0</v>
      </c>
    </row>
    <row r="153" spans="1:11" ht="43.5" customHeight="1" thickBot="1" x14ac:dyDescent="0.25">
      <c r="A153" s="26" t="s">
        <v>42</v>
      </c>
      <c r="B153" s="49"/>
      <c r="C153" s="28" t="s">
        <v>331</v>
      </c>
      <c r="D153" s="27">
        <v>151017</v>
      </c>
      <c r="E153" s="27" t="s">
        <v>0</v>
      </c>
      <c r="F153" s="27" t="s">
        <v>1</v>
      </c>
      <c r="G153" s="29" t="s">
        <v>593</v>
      </c>
      <c r="H153" s="32">
        <v>8329</v>
      </c>
      <c r="I153" s="32">
        <v>19990</v>
      </c>
      <c r="J153" s="71"/>
      <c r="K153" s="67">
        <f t="shared" si="2"/>
        <v>0</v>
      </c>
    </row>
    <row r="154" spans="1:11" ht="43.5" customHeight="1" thickBot="1" x14ac:dyDescent="0.25">
      <c r="A154" s="37" t="s">
        <v>43</v>
      </c>
      <c r="B154" s="50"/>
      <c r="C154" s="38" t="s">
        <v>332</v>
      </c>
      <c r="D154" s="39">
        <v>151025</v>
      </c>
      <c r="E154" s="39" t="s">
        <v>2</v>
      </c>
      <c r="F154" s="39" t="s">
        <v>3</v>
      </c>
      <c r="G154" s="40" t="s">
        <v>593</v>
      </c>
      <c r="H154" s="41">
        <v>8329</v>
      </c>
      <c r="I154" s="41">
        <v>19990</v>
      </c>
      <c r="J154" s="72"/>
      <c r="K154" s="67">
        <f t="shared" si="2"/>
        <v>0</v>
      </c>
    </row>
    <row r="155" spans="1:11" ht="42" customHeight="1" thickBot="1" x14ac:dyDescent="0.25">
      <c r="A155" s="26" t="s">
        <v>44</v>
      </c>
      <c r="B155" s="49"/>
      <c r="C155" s="28" t="s">
        <v>333</v>
      </c>
      <c r="D155" s="27">
        <v>151032</v>
      </c>
      <c r="E155" s="27" t="s">
        <v>0</v>
      </c>
      <c r="F155" s="27" t="s">
        <v>1</v>
      </c>
      <c r="G155" s="29" t="s">
        <v>593</v>
      </c>
      <c r="H155" s="32">
        <v>8329</v>
      </c>
      <c r="I155" s="32">
        <v>19990</v>
      </c>
      <c r="J155" s="71"/>
      <c r="K155" s="67">
        <f t="shared" si="2"/>
        <v>0</v>
      </c>
    </row>
    <row r="156" spans="1:11" ht="42" customHeight="1" thickBot="1" x14ac:dyDescent="0.25">
      <c r="A156" s="37" t="s">
        <v>45</v>
      </c>
      <c r="B156" s="50"/>
      <c r="C156" s="38" t="s">
        <v>334</v>
      </c>
      <c r="D156" s="39">
        <v>151040</v>
      </c>
      <c r="E156" s="39" t="s">
        <v>2</v>
      </c>
      <c r="F156" s="39" t="s">
        <v>3</v>
      </c>
      <c r="G156" s="40" t="s">
        <v>593</v>
      </c>
      <c r="H156" s="41">
        <v>8329</v>
      </c>
      <c r="I156" s="41">
        <v>19990</v>
      </c>
      <c r="J156" s="72"/>
      <c r="K156" s="67">
        <f t="shared" si="2"/>
        <v>0</v>
      </c>
    </row>
    <row r="157" spans="1:11" ht="42.75" customHeight="1" thickBot="1" x14ac:dyDescent="0.25">
      <c r="A157" s="26" t="s">
        <v>46</v>
      </c>
      <c r="B157" s="49"/>
      <c r="C157" s="28" t="s">
        <v>335</v>
      </c>
      <c r="D157" s="27">
        <v>151047</v>
      </c>
      <c r="E157" s="27" t="s">
        <v>0</v>
      </c>
      <c r="F157" s="27" t="s">
        <v>1</v>
      </c>
      <c r="G157" s="29" t="s">
        <v>593</v>
      </c>
      <c r="H157" s="32">
        <v>8329</v>
      </c>
      <c r="I157" s="32">
        <v>19990</v>
      </c>
      <c r="J157" s="71"/>
      <c r="K157" s="67">
        <f t="shared" si="2"/>
        <v>0</v>
      </c>
    </row>
    <row r="158" spans="1:11" ht="42.75" customHeight="1" thickBot="1" x14ac:dyDescent="0.25">
      <c r="A158" s="37" t="s">
        <v>47</v>
      </c>
      <c r="B158" s="50"/>
      <c r="C158" s="38" t="s">
        <v>336</v>
      </c>
      <c r="D158" s="39">
        <v>151055</v>
      </c>
      <c r="E158" s="39" t="s">
        <v>2</v>
      </c>
      <c r="F158" s="39" t="s">
        <v>3</v>
      </c>
      <c r="G158" s="40" t="s">
        <v>593</v>
      </c>
      <c r="H158" s="41">
        <v>8329</v>
      </c>
      <c r="I158" s="41">
        <v>19990</v>
      </c>
      <c r="J158" s="72"/>
      <c r="K158" s="67">
        <f t="shared" si="2"/>
        <v>0</v>
      </c>
    </row>
    <row r="159" spans="1:11" ht="51.75" customHeight="1" thickBot="1" x14ac:dyDescent="0.25">
      <c r="A159" s="26" t="s">
        <v>48</v>
      </c>
      <c r="B159" s="49"/>
      <c r="C159" s="28" t="s">
        <v>337</v>
      </c>
      <c r="D159" s="27">
        <v>151062</v>
      </c>
      <c r="E159" s="27" t="s">
        <v>0</v>
      </c>
      <c r="F159" s="27" t="s">
        <v>1</v>
      </c>
      <c r="G159" s="29" t="s">
        <v>593</v>
      </c>
      <c r="H159" s="32">
        <v>9579</v>
      </c>
      <c r="I159" s="32">
        <v>22990</v>
      </c>
      <c r="J159" s="71"/>
      <c r="K159" s="67">
        <f t="shared" si="2"/>
        <v>0</v>
      </c>
    </row>
    <row r="160" spans="1:11" ht="51.75" customHeight="1" thickBot="1" x14ac:dyDescent="0.25">
      <c r="A160" s="37" t="s">
        <v>49</v>
      </c>
      <c r="B160" s="50"/>
      <c r="C160" s="38" t="s">
        <v>338</v>
      </c>
      <c r="D160" s="39">
        <v>151070</v>
      </c>
      <c r="E160" s="39" t="s">
        <v>2</v>
      </c>
      <c r="F160" s="39" t="s">
        <v>3</v>
      </c>
      <c r="G160" s="40" t="s">
        <v>593</v>
      </c>
      <c r="H160" s="41">
        <v>9579</v>
      </c>
      <c r="I160" s="41">
        <v>22990</v>
      </c>
      <c r="J160" s="72"/>
      <c r="K160" s="67">
        <f t="shared" si="2"/>
        <v>0</v>
      </c>
    </row>
    <row r="161" spans="1:11" ht="52.5" customHeight="1" thickBot="1" x14ac:dyDescent="0.25">
      <c r="A161" s="26" t="s">
        <v>50</v>
      </c>
      <c r="B161" s="49"/>
      <c r="C161" s="28" t="s">
        <v>339</v>
      </c>
      <c r="D161" s="27">
        <v>151077</v>
      </c>
      <c r="E161" s="27" t="s">
        <v>0</v>
      </c>
      <c r="F161" s="27" t="s">
        <v>1</v>
      </c>
      <c r="G161" s="29" t="s">
        <v>593</v>
      </c>
      <c r="H161" s="32">
        <v>9579</v>
      </c>
      <c r="I161" s="32">
        <v>22990</v>
      </c>
      <c r="J161" s="71"/>
      <c r="K161" s="67">
        <f t="shared" si="2"/>
        <v>0</v>
      </c>
    </row>
    <row r="162" spans="1:11" ht="52.5" customHeight="1" thickBot="1" x14ac:dyDescent="0.25">
      <c r="A162" s="37" t="s">
        <v>51</v>
      </c>
      <c r="B162" s="50"/>
      <c r="C162" s="38" t="s">
        <v>340</v>
      </c>
      <c r="D162" s="39">
        <v>151085</v>
      </c>
      <c r="E162" s="39" t="s">
        <v>2</v>
      </c>
      <c r="F162" s="39" t="s">
        <v>3</v>
      </c>
      <c r="G162" s="40" t="s">
        <v>593</v>
      </c>
      <c r="H162" s="41">
        <v>9579</v>
      </c>
      <c r="I162" s="41">
        <v>22990</v>
      </c>
      <c r="J162" s="72"/>
      <c r="K162" s="67">
        <f t="shared" si="2"/>
        <v>0</v>
      </c>
    </row>
    <row r="163" spans="1:11" ht="52.5" customHeight="1" thickBot="1" x14ac:dyDescent="0.25">
      <c r="A163" s="26" t="s">
        <v>52</v>
      </c>
      <c r="B163" s="49"/>
      <c r="C163" s="28" t="s">
        <v>341</v>
      </c>
      <c r="D163" s="27">
        <v>151092</v>
      </c>
      <c r="E163" s="27" t="s">
        <v>0</v>
      </c>
      <c r="F163" s="27" t="s">
        <v>1</v>
      </c>
      <c r="G163" s="29" t="s">
        <v>593</v>
      </c>
      <c r="H163" s="32">
        <v>9579</v>
      </c>
      <c r="I163" s="32">
        <v>22990</v>
      </c>
      <c r="J163" s="71"/>
      <c r="K163" s="67">
        <f t="shared" si="2"/>
        <v>0</v>
      </c>
    </row>
    <row r="164" spans="1:11" ht="52.5" customHeight="1" thickBot="1" x14ac:dyDescent="0.25">
      <c r="A164" s="37" t="s">
        <v>53</v>
      </c>
      <c r="B164" s="50"/>
      <c r="C164" s="38" t="s">
        <v>342</v>
      </c>
      <c r="D164" s="39">
        <v>151100</v>
      </c>
      <c r="E164" s="39" t="s">
        <v>2</v>
      </c>
      <c r="F164" s="39" t="s">
        <v>3</v>
      </c>
      <c r="G164" s="40" t="s">
        <v>593</v>
      </c>
      <c r="H164" s="41">
        <v>9579</v>
      </c>
      <c r="I164" s="41">
        <v>22990</v>
      </c>
      <c r="J164" s="72"/>
      <c r="K164" s="67">
        <f t="shared" si="2"/>
        <v>0</v>
      </c>
    </row>
    <row r="165" spans="1:11" ht="43.5" customHeight="1" thickBot="1" x14ac:dyDescent="0.25">
      <c r="A165" s="26" t="s">
        <v>54</v>
      </c>
      <c r="B165" s="49"/>
      <c r="C165" s="28" t="s">
        <v>343</v>
      </c>
      <c r="D165" s="27">
        <v>151107</v>
      </c>
      <c r="E165" s="27" t="s">
        <v>0</v>
      </c>
      <c r="F165" s="27" t="s">
        <v>1</v>
      </c>
      <c r="G165" s="29" t="s">
        <v>594</v>
      </c>
      <c r="H165" s="32">
        <v>9579</v>
      </c>
      <c r="I165" s="32">
        <v>22990</v>
      </c>
      <c r="J165" s="71"/>
      <c r="K165" s="67">
        <f t="shared" si="2"/>
        <v>0</v>
      </c>
    </row>
    <row r="166" spans="1:11" ht="43.5" customHeight="1" thickBot="1" x14ac:dyDescent="0.25">
      <c r="A166" s="37" t="s">
        <v>55</v>
      </c>
      <c r="B166" s="50"/>
      <c r="C166" s="38" t="s">
        <v>344</v>
      </c>
      <c r="D166" s="39">
        <v>151115</v>
      </c>
      <c r="E166" s="39" t="s">
        <v>2</v>
      </c>
      <c r="F166" s="39" t="s">
        <v>3</v>
      </c>
      <c r="G166" s="40" t="s">
        <v>594</v>
      </c>
      <c r="H166" s="41">
        <v>9579</v>
      </c>
      <c r="I166" s="41">
        <v>22990</v>
      </c>
      <c r="J166" s="72"/>
      <c r="K166" s="67">
        <f t="shared" si="2"/>
        <v>0</v>
      </c>
    </row>
    <row r="167" spans="1:11" ht="43.5" customHeight="1" thickBot="1" x14ac:dyDescent="0.25">
      <c r="A167" s="26" t="s">
        <v>56</v>
      </c>
      <c r="B167" s="49"/>
      <c r="C167" s="28" t="s">
        <v>345</v>
      </c>
      <c r="D167" s="27">
        <v>151122</v>
      </c>
      <c r="E167" s="27" t="s">
        <v>0</v>
      </c>
      <c r="F167" s="27" t="s">
        <v>1</v>
      </c>
      <c r="G167" s="29" t="s">
        <v>594</v>
      </c>
      <c r="H167" s="32">
        <v>9579</v>
      </c>
      <c r="I167" s="32">
        <v>22990</v>
      </c>
      <c r="J167" s="71"/>
      <c r="K167" s="67">
        <f t="shared" si="2"/>
        <v>0</v>
      </c>
    </row>
    <row r="168" spans="1:11" ht="43.5" customHeight="1" thickBot="1" x14ac:dyDescent="0.25">
      <c r="A168" s="37" t="s">
        <v>57</v>
      </c>
      <c r="B168" s="50"/>
      <c r="C168" s="38" t="s">
        <v>346</v>
      </c>
      <c r="D168" s="39">
        <v>151130</v>
      </c>
      <c r="E168" s="39" t="s">
        <v>2</v>
      </c>
      <c r="F168" s="39" t="s">
        <v>3</v>
      </c>
      <c r="G168" s="40" t="s">
        <v>594</v>
      </c>
      <c r="H168" s="41">
        <v>9579</v>
      </c>
      <c r="I168" s="41">
        <v>22990</v>
      </c>
      <c r="J168" s="72"/>
      <c r="K168" s="67">
        <f t="shared" si="2"/>
        <v>0</v>
      </c>
    </row>
    <row r="169" spans="1:11" ht="43.5" customHeight="1" thickBot="1" x14ac:dyDescent="0.25">
      <c r="A169" s="26" t="s">
        <v>58</v>
      </c>
      <c r="B169" s="49"/>
      <c r="C169" s="28" t="s">
        <v>347</v>
      </c>
      <c r="D169" s="27">
        <v>151137</v>
      </c>
      <c r="E169" s="27" t="s">
        <v>0</v>
      </c>
      <c r="F169" s="27" t="s">
        <v>1</v>
      </c>
      <c r="G169" s="29" t="s">
        <v>594</v>
      </c>
      <c r="H169" s="32">
        <v>9996</v>
      </c>
      <c r="I169" s="32">
        <v>23990</v>
      </c>
      <c r="J169" s="71"/>
      <c r="K169" s="67">
        <f t="shared" si="2"/>
        <v>0</v>
      </c>
    </row>
    <row r="170" spans="1:11" ht="43.5" customHeight="1" thickBot="1" x14ac:dyDescent="0.25">
      <c r="A170" s="37" t="s">
        <v>59</v>
      </c>
      <c r="B170" s="50"/>
      <c r="C170" s="38" t="s">
        <v>348</v>
      </c>
      <c r="D170" s="39">
        <v>151145</v>
      </c>
      <c r="E170" s="39" t="s">
        <v>2</v>
      </c>
      <c r="F170" s="39" t="s">
        <v>3</v>
      </c>
      <c r="G170" s="40" t="s">
        <v>594</v>
      </c>
      <c r="H170" s="41">
        <v>9996</v>
      </c>
      <c r="I170" s="41">
        <v>23990</v>
      </c>
      <c r="J170" s="72"/>
      <c r="K170" s="67">
        <f t="shared" si="2"/>
        <v>0</v>
      </c>
    </row>
    <row r="171" spans="1:11" ht="44.25" customHeight="1" thickBot="1" x14ac:dyDescent="0.25">
      <c r="A171" s="26" t="s">
        <v>60</v>
      </c>
      <c r="B171" s="49"/>
      <c r="C171" s="28" t="s">
        <v>349</v>
      </c>
      <c r="D171" s="27">
        <v>151152</v>
      </c>
      <c r="E171" s="27" t="s">
        <v>0</v>
      </c>
      <c r="F171" s="27" t="s">
        <v>1</v>
      </c>
      <c r="G171" s="29" t="s">
        <v>594</v>
      </c>
      <c r="H171" s="32">
        <v>9996</v>
      </c>
      <c r="I171" s="32">
        <v>23990</v>
      </c>
      <c r="J171" s="71"/>
      <c r="K171" s="67">
        <f t="shared" si="2"/>
        <v>0</v>
      </c>
    </row>
    <row r="172" spans="1:11" ht="44.25" customHeight="1" thickBot="1" x14ac:dyDescent="0.25">
      <c r="A172" s="37" t="s">
        <v>61</v>
      </c>
      <c r="B172" s="50"/>
      <c r="C172" s="38" t="s">
        <v>350</v>
      </c>
      <c r="D172" s="39">
        <v>151160</v>
      </c>
      <c r="E172" s="39" t="s">
        <v>2</v>
      </c>
      <c r="F172" s="39" t="s">
        <v>3</v>
      </c>
      <c r="G172" s="40" t="s">
        <v>594</v>
      </c>
      <c r="H172" s="41">
        <v>9996</v>
      </c>
      <c r="I172" s="41">
        <v>23990</v>
      </c>
      <c r="J172" s="72"/>
      <c r="K172" s="67">
        <f t="shared" si="2"/>
        <v>0</v>
      </c>
    </row>
    <row r="173" spans="1:11" ht="48.75" customHeight="1" thickBot="1" x14ac:dyDescent="0.25">
      <c r="A173" s="26" t="s">
        <v>62</v>
      </c>
      <c r="B173" s="49"/>
      <c r="C173" s="28" t="s">
        <v>351</v>
      </c>
      <c r="D173" s="27">
        <v>151167</v>
      </c>
      <c r="E173" s="27" t="s">
        <v>0</v>
      </c>
      <c r="F173" s="27" t="s">
        <v>1</v>
      </c>
      <c r="G173" s="29" t="s">
        <v>593</v>
      </c>
      <c r="H173" s="32">
        <v>8329</v>
      </c>
      <c r="I173" s="32">
        <v>19990</v>
      </c>
      <c r="J173" s="71"/>
      <c r="K173" s="67">
        <f t="shared" si="2"/>
        <v>0</v>
      </c>
    </row>
    <row r="174" spans="1:11" ht="48.75" customHeight="1" thickBot="1" x14ac:dyDescent="0.25">
      <c r="A174" s="37" t="s">
        <v>63</v>
      </c>
      <c r="B174" s="50"/>
      <c r="C174" s="38" t="s">
        <v>352</v>
      </c>
      <c r="D174" s="39">
        <v>151175</v>
      </c>
      <c r="E174" s="39" t="s">
        <v>2</v>
      </c>
      <c r="F174" s="39" t="s">
        <v>3</v>
      </c>
      <c r="G174" s="40" t="s">
        <v>593</v>
      </c>
      <c r="H174" s="41">
        <v>8329</v>
      </c>
      <c r="I174" s="41">
        <v>19990</v>
      </c>
      <c r="J174" s="72"/>
      <c r="K174" s="67">
        <f t="shared" si="2"/>
        <v>0</v>
      </c>
    </row>
    <row r="175" spans="1:11" ht="48.75" customHeight="1" thickBot="1" x14ac:dyDescent="0.25">
      <c r="A175" s="26" t="s">
        <v>64</v>
      </c>
      <c r="B175" s="49"/>
      <c r="C175" s="28" t="s">
        <v>353</v>
      </c>
      <c r="D175" s="27">
        <v>151182</v>
      </c>
      <c r="E175" s="27" t="s">
        <v>0</v>
      </c>
      <c r="F175" s="27" t="s">
        <v>1</v>
      </c>
      <c r="G175" s="29" t="s">
        <v>593</v>
      </c>
      <c r="H175" s="32">
        <v>8329</v>
      </c>
      <c r="I175" s="32">
        <v>19990</v>
      </c>
      <c r="J175" s="71"/>
      <c r="K175" s="67">
        <f t="shared" si="2"/>
        <v>0</v>
      </c>
    </row>
    <row r="176" spans="1:11" ht="48.75" customHeight="1" thickBot="1" x14ac:dyDescent="0.25">
      <c r="A176" s="37" t="s">
        <v>65</v>
      </c>
      <c r="B176" s="50"/>
      <c r="C176" s="38" t="s">
        <v>354</v>
      </c>
      <c r="D176" s="39">
        <v>151190</v>
      </c>
      <c r="E176" s="39" t="s">
        <v>2</v>
      </c>
      <c r="F176" s="39" t="s">
        <v>3</v>
      </c>
      <c r="G176" s="40" t="s">
        <v>593</v>
      </c>
      <c r="H176" s="41">
        <v>8329</v>
      </c>
      <c r="I176" s="41">
        <v>19990</v>
      </c>
      <c r="J176" s="72"/>
      <c r="K176" s="67">
        <f t="shared" si="2"/>
        <v>0</v>
      </c>
    </row>
    <row r="177" spans="1:11" ht="44.25" customHeight="1" thickBot="1" x14ac:dyDescent="0.25">
      <c r="A177" s="26" t="s">
        <v>66</v>
      </c>
      <c r="B177" s="49"/>
      <c r="C177" s="28" t="s">
        <v>355</v>
      </c>
      <c r="D177" s="27">
        <v>151197</v>
      </c>
      <c r="E177" s="27" t="s">
        <v>0</v>
      </c>
      <c r="F177" s="27" t="s">
        <v>1</v>
      </c>
      <c r="G177" s="29" t="s">
        <v>593</v>
      </c>
      <c r="H177" s="32">
        <v>9163</v>
      </c>
      <c r="I177" s="32">
        <v>21990</v>
      </c>
      <c r="J177" s="71"/>
      <c r="K177" s="67">
        <f t="shared" si="2"/>
        <v>0</v>
      </c>
    </row>
    <row r="178" spans="1:11" ht="44.25" customHeight="1" thickBot="1" x14ac:dyDescent="0.25">
      <c r="A178" s="37" t="s">
        <v>67</v>
      </c>
      <c r="B178" s="50"/>
      <c r="C178" s="38" t="s">
        <v>356</v>
      </c>
      <c r="D178" s="39">
        <v>151205</v>
      </c>
      <c r="E178" s="39" t="s">
        <v>2</v>
      </c>
      <c r="F178" s="39" t="s">
        <v>3</v>
      </c>
      <c r="G178" s="40" t="s">
        <v>593</v>
      </c>
      <c r="H178" s="41">
        <v>9163</v>
      </c>
      <c r="I178" s="41">
        <v>21990</v>
      </c>
      <c r="J178" s="72"/>
      <c r="K178" s="67">
        <f t="shared" si="2"/>
        <v>0</v>
      </c>
    </row>
    <row r="179" spans="1:11" ht="44.25" customHeight="1" thickBot="1" x14ac:dyDescent="0.25">
      <c r="A179" s="26" t="s">
        <v>68</v>
      </c>
      <c r="B179" s="49"/>
      <c r="C179" s="28" t="s">
        <v>357</v>
      </c>
      <c r="D179" s="27">
        <v>151212</v>
      </c>
      <c r="E179" s="27" t="s">
        <v>0</v>
      </c>
      <c r="F179" s="27" t="s">
        <v>1</v>
      </c>
      <c r="G179" s="29" t="s">
        <v>593</v>
      </c>
      <c r="H179" s="32">
        <v>9163</v>
      </c>
      <c r="I179" s="32">
        <v>21990</v>
      </c>
      <c r="J179" s="71"/>
      <c r="K179" s="67">
        <f t="shared" si="2"/>
        <v>0</v>
      </c>
    </row>
    <row r="180" spans="1:11" ht="44.25" customHeight="1" thickBot="1" x14ac:dyDescent="0.25">
      <c r="A180" s="37" t="s">
        <v>69</v>
      </c>
      <c r="B180" s="50"/>
      <c r="C180" s="38" t="s">
        <v>358</v>
      </c>
      <c r="D180" s="39">
        <v>151220</v>
      </c>
      <c r="E180" s="39" t="s">
        <v>2</v>
      </c>
      <c r="F180" s="39" t="s">
        <v>3</v>
      </c>
      <c r="G180" s="40" t="s">
        <v>593</v>
      </c>
      <c r="H180" s="41">
        <v>9163</v>
      </c>
      <c r="I180" s="41">
        <v>21990</v>
      </c>
      <c r="J180" s="72"/>
      <c r="K180" s="67">
        <f t="shared" si="2"/>
        <v>0</v>
      </c>
    </row>
    <row r="181" spans="1:11" ht="43.5" customHeight="1" thickBot="1" x14ac:dyDescent="0.25">
      <c r="A181" s="26" t="s">
        <v>98</v>
      </c>
      <c r="B181" s="49"/>
      <c r="C181" s="28" t="s">
        <v>387</v>
      </c>
      <c r="D181" s="27">
        <v>151466</v>
      </c>
      <c r="E181" s="27" t="s">
        <v>0</v>
      </c>
      <c r="F181" s="27" t="s">
        <v>1</v>
      </c>
      <c r="G181" s="29" t="s">
        <v>10</v>
      </c>
      <c r="H181" s="32">
        <v>4996</v>
      </c>
      <c r="I181" s="32">
        <v>11990</v>
      </c>
      <c r="J181" s="71"/>
      <c r="K181" s="67">
        <f t="shared" si="2"/>
        <v>0</v>
      </c>
    </row>
    <row r="182" spans="1:11" ht="43.5" customHeight="1" thickBot="1" x14ac:dyDescent="0.25">
      <c r="A182" s="37" t="s">
        <v>99</v>
      </c>
      <c r="B182" s="50"/>
      <c r="C182" s="38" t="s">
        <v>388</v>
      </c>
      <c r="D182" s="39">
        <v>151474</v>
      </c>
      <c r="E182" s="39" t="s">
        <v>2</v>
      </c>
      <c r="F182" s="39" t="s">
        <v>3</v>
      </c>
      <c r="G182" s="40" t="s">
        <v>10</v>
      </c>
      <c r="H182" s="41">
        <v>4996</v>
      </c>
      <c r="I182" s="41">
        <v>11990</v>
      </c>
      <c r="J182" s="72"/>
      <c r="K182" s="67">
        <f t="shared" si="2"/>
        <v>0</v>
      </c>
    </row>
    <row r="183" spans="1:11" ht="43.5" customHeight="1" thickBot="1" x14ac:dyDescent="0.25">
      <c r="A183" s="26" t="s">
        <v>100</v>
      </c>
      <c r="B183" s="49"/>
      <c r="C183" s="28" t="s">
        <v>389</v>
      </c>
      <c r="D183" s="27">
        <v>151481</v>
      </c>
      <c r="E183" s="27" t="s">
        <v>0</v>
      </c>
      <c r="F183" s="27" t="s">
        <v>1</v>
      </c>
      <c r="G183" s="29" t="s">
        <v>10</v>
      </c>
      <c r="H183" s="32">
        <v>4996</v>
      </c>
      <c r="I183" s="32">
        <v>11990</v>
      </c>
      <c r="J183" s="71"/>
      <c r="K183" s="67">
        <f t="shared" si="2"/>
        <v>0</v>
      </c>
    </row>
    <row r="184" spans="1:11" ht="43.5" customHeight="1" thickBot="1" x14ac:dyDescent="0.25">
      <c r="A184" s="37" t="s">
        <v>101</v>
      </c>
      <c r="B184" s="50"/>
      <c r="C184" s="38" t="s">
        <v>390</v>
      </c>
      <c r="D184" s="39">
        <v>151489</v>
      </c>
      <c r="E184" s="39" t="s">
        <v>2</v>
      </c>
      <c r="F184" s="39" t="s">
        <v>3</v>
      </c>
      <c r="G184" s="40" t="s">
        <v>10</v>
      </c>
      <c r="H184" s="41">
        <v>4996</v>
      </c>
      <c r="I184" s="41">
        <v>11990</v>
      </c>
      <c r="J184" s="72"/>
      <c r="K184" s="67">
        <f t="shared" si="2"/>
        <v>0</v>
      </c>
    </row>
    <row r="185" spans="1:11" ht="57" customHeight="1" thickBot="1" x14ac:dyDescent="0.25">
      <c r="A185" s="26" t="s">
        <v>102</v>
      </c>
      <c r="B185" s="49"/>
      <c r="C185" s="28" t="s">
        <v>391</v>
      </c>
      <c r="D185" s="27">
        <v>151496</v>
      </c>
      <c r="E185" s="27" t="s">
        <v>0</v>
      </c>
      <c r="F185" s="27" t="s">
        <v>1</v>
      </c>
      <c r="G185" s="29" t="s">
        <v>10</v>
      </c>
      <c r="H185" s="32">
        <v>7496</v>
      </c>
      <c r="I185" s="32">
        <v>17990</v>
      </c>
      <c r="J185" s="71"/>
      <c r="K185" s="67">
        <f t="shared" si="2"/>
        <v>0</v>
      </c>
    </row>
    <row r="186" spans="1:11" ht="57" customHeight="1" thickBot="1" x14ac:dyDescent="0.25">
      <c r="A186" s="37" t="s">
        <v>103</v>
      </c>
      <c r="B186" s="50"/>
      <c r="C186" s="38" t="s">
        <v>392</v>
      </c>
      <c r="D186" s="39">
        <v>151504</v>
      </c>
      <c r="E186" s="39" t="s">
        <v>2</v>
      </c>
      <c r="F186" s="39" t="s">
        <v>3</v>
      </c>
      <c r="G186" s="40" t="s">
        <v>10</v>
      </c>
      <c r="H186" s="41">
        <v>7496</v>
      </c>
      <c r="I186" s="41">
        <v>17990</v>
      </c>
      <c r="J186" s="72"/>
      <c r="K186" s="67">
        <f t="shared" si="2"/>
        <v>0</v>
      </c>
    </row>
    <row r="187" spans="1:11" ht="61.5" customHeight="1" thickBot="1" x14ac:dyDescent="0.25">
      <c r="A187" s="26" t="s">
        <v>104</v>
      </c>
      <c r="B187" s="49"/>
      <c r="C187" s="28" t="s">
        <v>393</v>
      </c>
      <c r="D187" s="27">
        <v>151511</v>
      </c>
      <c r="E187" s="27" t="s">
        <v>0</v>
      </c>
      <c r="F187" s="27" t="s">
        <v>1</v>
      </c>
      <c r="G187" s="29" t="s">
        <v>10</v>
      </c>
      <c r="H187" s="32">
        <v>7496</v>
      </c>
      <c r="I187" s="32">
        <v>17990</v>
      </c>
      <c r="J187" s="71"/>
      <c r="K187" s="67">
        <f t="shared" si="2"/>
        <v>0</v>
      </c>
    </row>
    <row r="188" spans="1:11" ht="61.5" customHeight="1" thickBot="1" x14ac:dyDescent="0.25">
      <c r="A188" s="37" t="s">
        <v>105</v>
      </c>
      <c r="B188" s="50"/>
      <c r="C188" s="38" t="s">
        <v>394</v>
      </c>
      <c r="D188" s="39">
        <v>151519</v>
      </c>
      <c r="E188" s="39" t="s">
        <v>2</v>
      </c>
      <c r="F188" s="39" t="s">
        <v>3</v>
      </c>
      <c r="G188" s="40" t="s">
        <v>10</v>
      </c>
      <c r="H188" s="41">
        <v>7496</v>
      </c>
      <c r="I188" s="41">
        <v>17990</v>
      </c>
      <c r="J188" s="72"/>
      <c r="K188" s="67">
        <f t="shared" si="2"/>
        <v>0</v>
      </c>
    </row>
    <row r="189" spans="1:11" ht="58.5" customHeight="1" thickBot="1" x14ac:dyDescent="0.25">
      <c r="A189" s="26" t="s">
        <v>106</v>
      </c>
      <c r="B189" s="49"/>
      <c r="C189" s="28" t="s">
        <v>395</v>
      </c>
      <c r="D189" s="27">
        <v>151526</v>
      </c>
      <c r="E189" s="27" t="s">
        <v>0</v>
      </c>
      <c r="F189" s="27" t="s">
        <v>1</v>
      </c>
      <c r="G189" s="29" t="s">
        <v>10</v>
      </c>
      <c r="H189" s="32">
        <v>7496</v>
      </c>
      <c r="I189" s="32">
        <v>17990</v>
      </c>
      <c r="J189" s="71"/>
      <c r="K189" s="67">
        <f t="shared" si="2"/>
        <v>0</v>
      </c>
    </row>
    <row r="190" spans="1:11" ht="58.5" customHeight="1" thickBot="1" x14ac:dyDescent="0.25">
      <c r="A190" s="37" t="s">
        <v>107</v>
      </c>
      <c r="B190" s="50"/>
      <c r="C190" s="38" t="s">
        <v>396</v>
      </c>
      <c r="D190" s="39">
        <v>151534</v>
      </c>
      <c r="E190" s="39" t="s">
        <v>2</v>
      </c>
      <c r="F190" s="39" t="s">
        <v>3</v>
      </c>
      <c r="G190" s="40" t="s">
        <v>10</v>
      </c>
      <c r="H190" s="41">
        <v>7496</v>
      </c>
      <c r="I190" s="41">
        <v>17990</v>
      </c>
      <c r="J190" s="72"/>
      <c r="K190" s="67">
        <f t="shared" si="2"/>
        <v>0</v>
      </c>
    </row>
    <row r="191" spans="1:11" ht="60.75" customHeight="1" thickBot="1" x14ac:dyDescent="0.25">
      <c r="A191" s="26" t="s">
        <v>108</v>
      </c>
      <c r="B191" s="49"/>
      <c r="C191" s="28" t="s">
        <v>397</v>
      </c>
      <c r="D191" s="27">
        <v>151541</v>
      </c>
      <c r="E191" s="27" t="s">
        <v>0</v>
      </c>
      <c r="F191" s="27" t="s">
        <v>1</v>
      </c>
      <c r="G191" s="29" t="s">
        <v>10</v>
      </c>
      <c r="H191" s="32">
        <v>7496</v>
      </c>
      <c r="I191" s="32">
        <v>17990</v>
      </c>
      <c r="J191" s="71"/>
      <c r="K191" s="67">
        <f t="shared" si="2"/>
        <v>0</v>
      </c>
    </row>
    <row r="192" spans="1:11" ht="60.75" customHeight="1" thickBot="1" x14ac:dyDescent="0.25">
      <c r="A192" s="37" t="s">
        <v>109</v>
      </c>
      <c r="B192" s="50"/>
      <c r="C192" s="38" t="s">
        <v>398</v>
      </c>
      <c r="D192" s="39">
        <v>151549</v>
      </c>
      <c r="E192" s="39" t="s">
        <v>2</v>
      </c>
      <c r="F192" s="39" t="s">
        <v>3</v>
      </c>
      <c r="G192" s="40" t="s">
        <v>10</v>
      </c>
      <c r="H192" s="41">
        <v>7496</v>
      </c>
      <c r="I192" s="41">
        <v>17990</v>
      </c>
      <c r="J192" s="72"/>
      <c r="K192" s="67">
        <f t="shared" si="2"/>
        <v>0</v>
      </c>
    </row>
    <row r="193" spans="1:11" ht="58.5" customHeight="1" thickBot="1" x14ac:dyDescent="0.25">
      <c r="A193" s="26" t="s">
        <v>122</v>
      </c>
      <c r="B193" s="49"/>
      <c r="C193" s="28" t="s">
        <v>411</v>
      </c>
      <c r="D193" s="27">
        <v>151676</v>
      </c>
      <c r="E193" s="27" t="s">
        <v>0</v>
      </c>
      <c r="F193" s="27" t="s">
        <v>1</v>
      </c>
      <c r="G193" s="29" t="s">
        <v>592</v>
      </c>
      <c r="H193" s="32">
        <v>11246</v>
      </c>
      <c r="I193" s="32">
        <v>26990</v>
      </c>
      <c r="J193" s="71"/>
      <c r="K193" s="67">
        <f t="shared" si="2"/>
        <v>0</v>
      </c>
    </row>
    <row r="194" spans="1:11" ht="58.5" customHeight="1" thickBot="1" x14ac:dyDescent="0.25">
      <c r="A194" s="37" t="s">
        <v>123</v>
      </c>
      <c r="B194" s="50"/>
      <c r="C194" s="38" t="s">
        <v>412</v>
      </c>
      <c r="D194" s="39">
        <v>151684</v>
      </c>
      <c r="E194" s="39" t="s">
        <v>2</v>
      </c>
      <c r="F194" s="39" t="s">
        <v>3</v>
      </c>
      <c r="G194" s="40" t="s">
        <v>592</v>
      </c>
      <c r="H194" s="41">
        <v>11246</v>
      </c>
      <c r="I194" s="41">
        <v>26990</v>
      </c>
      <c r="J194" s="72"/>
      <c r="K194" s="67">
        <f t="shared" si="2"/>
        <v>0</v>
      </c>
    </row>
    <row r="195" spans="1:11" ht="58.5" customHeight="1" thickBot="1" x14ac:dyDescent="0.25">
      <c r="A195" s="26" t="s">
        <v>124</v>
      </c>
      <c r="B195" s="49"/>
      <c r="C195" s="28" t="s">
        <v>413</v>
      </c>
      <c r="D195" s="27">
        <v>151691</v>
      </c>
      <c r="E195" s="27" t="s">
        <v>0</v>
      </c>
      <c r="F195" s="27" t="s">
        <v>1</v>
      </c>
      <c r="G195" s="29" t="s">
        <v>592</v>
      </c>
      <c r="H195" s="32">
        <v>11246</v>
      </c>
      <c r="I195" s="32">
        <v>26990</v>
      </c>
      <c r="J195" s="71"/>
      <c r="K195" s="67">
        <f t="shared" si="2"/>
        <v>0</v>
      </c>
    </row>
    <row r="196" spans="1:11" ht="58.5" customHeight="1" thickBot="1" x14ac:dyDescent="0.25">
      <c r="A196" s="37" t="s">
        <v>125</v>
      </c>
      <c r="B196" s="50"/>
      <c r="C196" s="38" t="s">
        <v>414</v>
      </c>
      <c r="D196" s="39">
        <v>151699</v>
      </c>
      <c r="E196" s="39" t="s">
        <v>2</v>
      </c>
      <c r="F196" s="39" t="s">
        <v>3</v>
      </c>
      <c r="G196" s="40" t="s">
        <v>592</v>
      </c>
      <c r="H196" s="41">
        <v>11246</v>
      </c>
      <c r="I196" s="41">
        <v>26990</v>
      </c>
      <c r="J196" s="72"/>
      <c r="K196" s="67">
        <f t="shared" si="2"/>
        <v>0</v>
      </c>
    </row>
    <row r="197" spans="1:11" ht="58.5" customHeight="1" thickBot="1" x14ac:dyDescent="0.25">
      <c r="A197" s="26" t="s">
        <v>126</v>
      </c>
      <c r="B197" s="49"/>
      <c r="C197" s="28" t="s">
        <v>415</v>
      </c>
      <c r="D197" s="27">
        <v>151706</v>
      </c>
      <c r="E197" s="27" t="s">
        <v>0</v>
      </c>
      <c r="F197" s="27" t="s">
        <v>1</v>
      </c>
      <c r="G197" s="29" t="s">
        <v>592</v>
      </c>
      <c r="H197" s="32">
        <v>11246</v>
      </c>
      <c r="I197" s="32">
        <v>26990</v>
      </c>
      <c r="J197" s="71"/>
      <c r="K197" s="67">
        <f t="shared" si="2"/>
        <v>0</v>
      </c>
    </row>
    <row r="198" spans="1:11" ht="58.5" customHeight="1" thickBot="1" x14ac:dyDescent="0.25">
      <c r="A198" s="37" t="s">
        <v>127</v>
      </c>
      <c r="B198" s="50"/>
      <c r="C198" s="38" t="s">
        <v>416</v>
      </c>
      <c r="D198" s="39">
        <v>151714</v>
      </c>
      <c r="E198" s="39" t="s">
        <v>2</v>
      </c>
      <c r="F198" s="39" t="s">
        <v>3</v>
      </c>
      <c r="G198" s="40" t="s">
        <v>592</v>
      </c>
      <c r="H198" s="41">
        <v>11246</v>
      </c>
      <c r="I198" s="41">
        <v>26990</v>
      </c>
      <c r="J198" s="72"/>
      <c r="K198" s="67">
        <f t="shared" si="2"/>
        <v>0</v>
      </c>
    </row>
    <row r="199" spans="1:11" ht="65.25" customHeight="1" thickBot="1" x14ac:dyDescent="0.25">
      <c r="A199" s="26" t="s">
        <v>146</v>
      </c>
      <c r="B199" s="49"/>
      <c r="C199" s="28" t="s">
        <v>435</v>
      </c>
      <c r="D199" s="27">
        <v>151865</v>
      </c>
      <c r="E199" s="27" t="s">
        <v>0</v>
      </c>
      <c r="F199" s="27" t="s">
        <v>590</v>
      </c>
      <c r="G199" s="29" t="s">
        <v>11</v>
      </c>
      <c r="H199" s="32">
        <v>16663</v>
      </c>
      <c r="I199" s="32">
        <v>39990</v>
      </c>
      <c r="J199" s="71"/>
      <c r="K199" s="67">
        <f t="shared" si="2"/>
        <v>0</v>
      </c>
    </row>
    <row r="200" spans="1:11" ht="65.25" customHeight="1" thickBot="1" x14ac:dyDescent="0.25">
      <c r="A200" s="37" t="s">
        <v>147</v>
      </c>
      <c r="B200" s="50"/>
      <c r="C200" s="38" t="s">
        <v>436</v>
      </c>
      <c r="D200" s="39">
        <v>151873</v>
      </c>
      <c r="E200" s="39" t="s">
        <v>2</v>
      </c>
      <c r="F200" s="39" t="s">
        <v>591</v>
      </c>
      <c r="G200" s="40" t="s">
        <v>11</v>
      </c>
      <c r="H200" s="41">
        <v>16663</v>
      </c>
      <c r="I200" s="41">
        <v>39990</v>
      </c>
      <c r="J200" s="72"/>
      <c r="K200" s="67">
        <f t="shared" si="2"/>
        <v>0</v>
      </c>
    </row>
    <row r="201" spans="1:11" ht="63" customHeight="1" thickBot="1" x14ac:dyDescent="0.25">
      <c r="A201" s="26" t="s">
        <v>148</v>
      </c>
      <c r="B201" s="49"/>
      <c r="C201" s="28" t="s">
        <v>437</v>
      </c>
      <c r="D201" s="27">
        <v>151880</v>
      </c>
      <c r="E201" s="27" t="s">
        <v>0</v>
      </c>
      <c r="F201" s="27" t="s">
        <v>590</v>
      </c>
      <c r="G201" s="29" t="s">
        <v>11</v>
      </c>
      <c r="H201" s="32">
        <v>16663</v>
      </c>
      <c r="I201" s="32">
        <v>39990</v>
      </c>
      <c r="J201" s="71"/>
      <c r="K201" s="67">
        <f t="shared" ref="K201:K264" si="3">H201*J201</f>
        <v>0</v>
      </c>
    </row>
    <row r="202" spans="1:11" ht="63" customHeight="1" thickBot="1" x14ac:dyDescent="0.25">
      <c r="A202" s="37" t="s">
        <v>149</v>
      </c>
      <c r="B202" s="50"/>
      <c r="C202" s="38" t="s">
        <v>438</v>
      </c>
      <c r="D202" s="39">
        <v>151888</v>
      </c>
      <c r="E202" s="39" t="s">
        <v>2</v>
      </c>
      <c r="F202" s="39" t="s">
        <v>591</v>
      </c>
      <c r="G202" s="40" t="s">
        <v>11</v>
      </c>
      <c r="H202" s="41">
        <v>16663</v>
      </c>
      <c r="I202" s="41">
        <v>39990</v>
      </c>
      <c r="J202" s="72"/>
      <c r="K202" s="67">
        <f t="shared" si="3"/>
        <v>0</v>
      </c>
    </row>
    <row r="203" spans="1:11" ht="54.75" customHeight="1" thickBot="1" x14ac:dyDescent="0.25">
      <c r="A203" s="26" t="s">
        <v>150</v>
      </c>
      <c r="B203" s="49"/>
      <c r="C203" s="28" t="s">
        <v>439</v>
      </c>
      <c r="D203" s="27">
        <v>151895</v>
      </c>
      <c r="E203" s="27" t="s">
        <v>0</v>
      </c>
      <c r="F203" s="27" t="s">
        <v>590</v>
      </c>
      <c r="G203" s="29" t="s">
        <v>11</v>
      </c>
      <c r="H203" s="32">
        <v>15829</v>
      </c>
      <c r="I203" s="32">
        <v>37990</v>
      </c>
      <c r="J203" s="71"/>
      <c r="K203" s="67">
        <f t="shared" si="3"/>
        <v>0</v>
      </c>
    </row>
    <row r="204" spans="1:11" ht="54.75" customHeight="1" thickBot="1" x14ac:dyDescent="0.25">
      <c r="A204" s="37" t="s">
        <v>151</v>
      </c>
      <c r="B204" s="50"/>
      <c r="C204" s="38" t="s">
        <v>440</v>
      </c>
      <c r="D204" s="39">
        <v>151903</v>
      </c>
      <c r="E204" s="39" t="s">
        <v>2</v>
      </c>
      <c r="F204" s="39" t="s">
        <v>591</v>
      </c>
      <c r="G204" s="40" t="s">
        <v>11</v>
      </c>
      <c r="H204" s="41">
        <v>15829</v>
      </c>
      <c r="I204" s="41">
        <v>37990</v>
      </c>
      <c r="J204" s="72"/>
      <c r="K204" s="67">
        <f t="shared" si="3"/>
        <v>0</v>
      </c>
    </row>
    <row r="205" spans="1:11" ht="57" customHeight="1" thickBot="1" x14ac:dyDescent="0.25">
      <c r="A205" s="26" t="s">
        <v>152</v>
      </c>
      <c r="B205" s="49"/>
      <c r="C205" s="28" t="s">
        <v>441</v>
      </c>
      <c r="D205" s="27">
        <v>151910</v>
      </c>
      <c r="E205" s="27" t="s">
        <v>0</v>
      </c>
      <c r="F205" s="27" t="s">
        <v>590</v>
      </c>
      <c r="G205" s="29" t="s">
        <v>11</v>
      </c>
      <c r="H205" s="32">
        <v>15829</v>
      </c>
      <c r="I205" s="32">
        <v>37990</v>
      </c>
      <c r="J205" s="71"/>
      <c r="K205" s="67">
        <f t="shared" si="3"/>
        <v>0</v>
      </c>
    </row>
    <row r="206" spans="1:11" ht="57" customHeight="1" thickBot="1" x14ac:dyDescent="0.25">
      <c r="A206" s="37" t="s">
        <v>153</v>
      </c>
      <c r="B206" s="50"/>
      <c r="C206" s="38" t="s">
        <v>442</v>
      </c>
      <c r="D206" s="39">
        <v>151918</v>
      </c>
      <c r="E206" s="39" t="s">
        <v>2</v>
      </c>
      <c r="F206" s="39" t="s">
        <v>591</v>
      </c>
      <c r="G206" s="40" t="s">
        <v>11</v>
      </c>
      <c r="H206" s="41">
        <v>15829</v>
      </c>
      <c r="I206" s="41">
        <v>37990</v>
      </c>
      <c r="J206" s="72"/>
      <c r="K206" s="67">
        <f t="shared" si="3"/>
        <v>0</v>
      </c>
    </row>
    <row r="207" spans="1:11" ht="66" customHeight="1" thickBot="1" x14ac:dyDescent="0.25">
      <c r="A207" s="26" t="s">
        <v>154</v>
      </c>
      <c r="B207" s="49"/>
      <c r="C207" s="28" t="s">
        <v>443</v>
      </c>
      <c r="D207" s="27">
        <v>151925</v>
      </c>
      <c r="E207" s="27" t="s">
        <v>0</v>
      </c>
      <c r="F207" s="27" t="s">
        <v>590</v>
      </c>
      <c r="G207" s="29" t="s">
        <v>11</v>
      </c>
      <c r="H207" s="32">
        <v>16663</v>
      </c>
      <c r="I207" s="32">
        <v>39990</v>
      </c>
      <c r="J207" s="71"/>
      <c r="K207" s="67">
        <f t="shared" si="3"/>
        <v>0</v>
      </c>
    </row>
    <row r="208" spans="1:11" ht="66" customHeight="1" thickBot="1" x14ac:dyDescent="0.25">
      <c r="A208" s="37" t="s">
        <v>155</v>
      </c>
      <c r="B208" s="50"/>
      <c r="C208" s="38" t="s">
        <v>444</v>
      </c>
      <c r="D208" s="39">
        <v>151933</v>
      </c>
      <c r="E208" s="39" t="s">
        <v>2</v>
      </c>
      <c r="F208" s="39" t="s">
        <v>591</v>
      </c>
      <c r="G208" s="40" t="s">
        <v>11</v>
      </c>
      <c r="H208" s="41">
        <v>16663</v>
      </c>
      <c r="I208" s="41">
        <v>39990</v>
      </c>
      <c r="J208" s="72"/>
      <c r="K208" s="67">
        <f t="shared" si="3"/>
        <v>0</v>
      </c>
    </row>
    <row r="209" spans="1:11" ht="66" customHeight="1" thickBot="1" x14ac:dyDescent="0.25">
      <c r="A209" s="26" t="s">
        <v>156</v>
      </c>
      <c r="B209" s="49"/>
      <c r="C209" s="28" t="s">
        <v>445</v>
      </c>
      <c r="D209" s="27">
        <v>151940</v>
      </c>
      <c r="E209" s="27" t="s">
        <v>0</v>
      </c>
      <c r="F209" s="27" t="s">
        <v>590</v>
      </c>
      <c r="G209" s="29" t="s">
        <v>11</v>
      </c>
      <c r="H209" s="32">
        <v>16663</v>
      </c>
      <c r="I209" s="32">
        <v>39990</v>
      </c>
      <c r="J209" s="71"/>
      <c r="K209" s="67">
        <f t="shared" si="3"/>
        <v>0</v>
      </c>
    </row>
    <row r="210" spans="1:11" ht="66" customHeight="1" thickBot="1" x14ac:dyDescent="0.25">
      <c r="A210" s="37" t="s">
        <v>157</v>
      </c>
      <c r="B210" s="50"/>
      <c r="C210" s="38" t="s">
        <v>446</v>
      </c>
      <c r="D210" s="39">
        <v>151948</v>
      </c>
      <c r="E210" s="39" t="s">
        <v>2</v>
      </c>
      <c r="F210" s="39" t="s">
        <v>591</v>
      </c>
      <c r="G210" s="40" t="s">
        <v>11</v>
      </c>
      <c r="H210" s="41">
        <v>16663</v>
      </c>
      <c r="I210" s="41">
        <v>39990</v>
      </c>
      <c r="J210" s="72"/>
      <c r="K210" s="67">
        <f t="shared" si="3"/>
        <v>0</v>
      </c>
    </row>
    <row r="211" spans="1:11" ht="66.75" customHeight="1" thickBot="1" x14ac:dyDescent="0.25">
      <c r="A211" s="26" t="s">
        <v>158</v>
      </c>
      <c r="B211" s="49"/>
      <c r="C211" s="28" t="s">
        <v>447</v>
      </c>
      <c r="D211" s="27">
        <v>151955</v>
      </c>
      <c r="E211" s="27" t="s">
        <v>0</v>
      </c>
      <c r="F211" s="27" t="s">
        <v>590</v>
      </c>
      <c r="G211" s="29" t="s">
        <v>11</v>
      </c>
      <c r="H211" s="32">
        <v>16663</v>
      </c>
      <c r="I211" s="32">
        <v>39990</v>
      </c>
      <c r="J211" s="71"/>
      <c r="K211" s="67">
        <f t="shared" si="3"/>
        <v>0</v>
      </c>
    </row>
    <row r="212" spans="1:11" ht="66.75" customHeight="1" thickBot="1" x14ac:dyDescent="0.25">
      <c r="A212" s="37" t="s">
        <v>159</v>
      </c>
      <c r="B212" s="50"/>
      <c r="C212" s="38" t="s">
        <v>448</v>
      </c>
      <c r="D212" s="39">
        <v>151963</v>
      </c>
      <c r="E212" s="39" t="s">
        <v>2</v>
      </c>
      <c r="F212" s="39" t="s">
        <v>591</v>
      </c>
      <c r="G212" s="40" t="s">
        <v>11</v>
      </c>
      <c r="H212" s="41">
        <v>16663</v>
      </c>
      <c r="I212" s="41">
        <v>39990</v>
      </c>
      <c r="J212" s="72"/>
      <c r="K212" s="67">
        <f t="shared" si="3"/>
        <v>0</v>
      </c>
    </row>
    <row r="213" spans="1:11" ht="62.25" customHeight="1" thickBot="1" x14ac:dyDescent="0.25">
      <c r="A213" s="26" t="s">
        <v>160</v>
      </c>
      <c r="B213" s="49"/>
      <c r="C213" s="28" t="s">
        <v>449</v>
      </c>
      <c r="D213" s="27">
        <v>151970</v>
      </c>
      <c r="E213" s="27" t="s">
        <v>0</v>
      </c>
      <c r="F213" s="27" t="s">
        <v>590</v>
      </c>
      <c r="G213" s="29" t="s">
        <v>11</v>
      </c>
      <c r="H213" s="32">
        <v>16663</v>
      </c>
      <c r="I213" s="32">
        <v>39990</v>
      </c>
      <c r="J213" s="71"/>
      <c r="K213" s="67">
        <f t="shared" si="3"/>
        <v>0</v>
      </c>
    </row>
    <row r="214" spans="1:11" ht="62.25" customHeight="1" thickBot="1" x14ac:dyDescent="0.25">
      <c r="A214" s="37" t="s">
        <v>161</v>
      </c>
      <c r="B214" s="50"/>
      <c r="C214" s="38" t="s">
        <v>450</v>
      </c>
      <c r="D214" s="39">
        <v>151978</v>
      </c>
      <c r="E214" s="39" t="s">
        <v>2</v>
      </c>
      <c r="F214" s="39" t="s">
        <v>591</v>
      </c>
      <c r="G214" s="40" t="s">
        <v>11</v>
      </c>
      <c r="H214" s="41">
        <v>16663</v>
      </c>
      <c r="I214" s="41">
        <v>39990</v>
      </c>
      <c r="J214" s="72"/>
      <c r="K214" s="67">
        <f t="shared" si="3"/>
        <v>0</v>
      </c>
    </row>
    <row r="215" spans="1:11" ht="61.5" customHeight="1" thickBot="1" x14ac:dyDescent="0.25">
      <c r="A215" s="26" t="s">
        <v>162</v>
      </c>
      <c r="B215" s="49"/>
      <c r="C215" s="28" t="s">
        <v>451</v>
      </c>
      <c r="D215" s="27">
        <v>151985</v>
      </c>
      <c r="E215" s="27" t="s">
        <v>0</v>
      </c>
      <c r="F215" s="27" t="s">
        <v>590</v>
      </c>
      <c r="G215" s="29" t="s">
        <v>11</v>
      </c>
      <c r="H215" s="32">
        <v>16663</v>
      </c>
      <c r="I215" s="32">
        <v>39990</v>
      </c>
      <c r="J215" s="71"/>
      <c r="K215" s="67">
        <f t="shared" si="3"/>
        <v>0</v>
      </c>
    </row>
    <row r="216" spans="1:11" ht="61.5" customHeight="1" thickBot="1" x14ac:dyDescent="0.25">
      <c r="A216" s="37" t="s">
        <v>163</v>
      </c>
      <c r="B216" s="50"/>
      <c r="C216" s="38" t="s">
        <v>452</v>
      </c>
      <c r="D216" s="39">
        <v>151993</v>
      </c>
      <c r="E216" s="39" t="s">
        <v>2</v>
      </c>
      <c r="F216" s="39" t="s">
        <v>591</v>
      </c>
      <c r="G216" s="40" t="s">
        <v>11</v>
      </c>
      <c r="H216" s="41">
        <v>16663</v>
      </c>
      <c r="I216" s="41">
        <v>39990</v>
      </c>
      <c r="J216" s="72"/>
      <c r="K216" s="67">
        <f t="shared" si="3"/>
        <v>0</v>
      </c>
    </row>
    <row r="217" spans="1:11" ht="41.25" customHeight="1" thickBot="1" x14ac:dyDescent="0.25">
      <c r="A217" s="26" t="s">
        <v>170</v>
      </c>
      <c r="B217" s="49"/>
      <c r="C217" s="28" t="s">
        <v>459</v>
      </c>
      <c r="D217" s="27">
        <v>152048</v>
      </c>
      <c r="E217" s="27" t="s">
        <v>0</v>
      </c>
      <c r="F217" s="27" t="s">
        <v>1</v>
      </c>
      <c r="G217" s="29" t="s">
        <v>598</v>
      </c>
      <c r="H217" s="32">
        <v>9996</v>
      </c>
      <c r="I217" s="32">
        <v>23990</v>
      </c>
      <c r="J217" s="71"/>
      <c r="K217" s="67">
        <f t="shared" si="3"/>
        <v>0</v>
      </c>
    </row>
    <row r="218" spans="1:11" ht="41.25" customHeight="1" thickBot="1" x14ac:dyDescent="0.25">
      <c r="A218" s="37" t="s">
        <v>171</v>
      </c>
      <c r="B218" s="50"/>
      <c r="C218" s="38" t="s">
        <v>460</v>
      </c>
      <c r="D218" s="39">
        <v>152056</v>
      </c>
      <c r="E218" s="39" t="s">
        <v>2</v>
      </c>
      <c r="F218" s="39" t="s">
        <v>3</v>
      </c>
      <c r="G218" s="40" t="s">
        <v>598</v>
      </c>
      <c r="H218" s="41">
        <v>9996</v>
      </c>
      <c r="I218" s="41">
        <v>23990</v>
      </c>
      <c r="J218" s="72"/>
      <c r="K218" s="67">
        <f t="shared" si="3"/>
        <v>0</v>
      </c>
    </row>
    <row r="219" spans="1:11" ht="42.75" customHeight="1" thickBot="1" x14ac:dyDescent="0.25">
      <c r="A219" s="26" t="s">
        <v>172</v>
      </c>
      <c r="B219" s="49"/>
      <c r="C219" s="28" t="s">
        <v>461</v>
      </c>
      <c r="D219" s="27">
        <v>152063</v>
      </c>
      <c r="E219" s="27" t="s">
        <v>0</v>
      </c>
      <c r="F219" s="27" t="s">
        <v>1</v>
      </c>
      <c r="G219" s="29" t="s">
        <v>598</v>
      </c>
      <c r="H219" s="32">
        <v>9996</v>
      </c>
      <c r="I219" s="32">
        <v>23990</v>
      </c>
      <c r="J219" s="71"/>
      <c r="K219" s="67">
        <f t="shared" si="3"/>
        <v>0</v>
      </c>
    </row>
    <row r="220" spans="1:11" ht="42.75" customHeight="1" thickBot="1" x14ac:dyDescent="0.25">
      <c r="A220" s="37" t="s">
        <v>173</v>
      </c>
      <c r="B220" s="50"/>
      <c r="C220" s="38" t="s">
        <v>462</v>
      </c>
      <c r="D220" s="39">
        <v>152071</v>
      </c>
      <c r="E220" s="39" t="s">
        <v>2</v>
      </c>
      <c r="F220" s="39" t="s">
        <v>3</v>
      </c>
      <c r="G220" s="40" t="s">
        <v>598</v>
      </c>
      <c r="H220" s="41">
        <v>9996</v>
      </c>
      <c r="I220" s="41">
        <v>23990</v>
      </c>
      <c r="J220" s="72"/>
      <c r="K220" s="67">
        <f t="shared" si="3"/>
        <v>0</v>
      </c>
    </row>
    <row r="221" spans="1:11" ht="51.75" customHeight="1" thickBot="1" x14ac:dyDescent="0.25">
      <c r="A221" s="26" t="s">
        <v>643</v>
      </c>
      <c r="B221" s="49"/>
      <c r="C221" s="28" t="s">
        <v>644</v>
      </c>
      <c r="D221" s="27">
        <v>153483</v>
      </c>
      <c r="E221" s="27" t="s">
        <v>0</v>
      </c>
      <c r="F221" s="27" t="s">
        <v>1</v>
      </c>
      <c r="G221" s="29" t="s">
        <v>598</v>
      </c>
      <c r="H221" s="32">
        <v>10413</v>
      </c>
      <c r="I221" s="32">
        <v>24990</v>
      </c>
      <c r="J221" s="71"/>
      <c r="K221" s="67">
        <f t="shared" si="3"/>
        <v>0</v>
      </c>
    </row>
    <row r="222" spans="1:11" ht="51.75" customHeight="1" thickBot="1" x14ac:dyDescent="0.25">
      <c r="A222" s="37" t="s">
        <v>645</v>
      </c>
      <c r="B222" s="50"/>
      <c r="C222" s="38" t="s">
        <v>646</v>
      </c>
      <c r="D222" s="39">
        <v>153491</v>
      </c>
      <c r="E222" s="39" t="s">
        <v>2</v>
      </c>
      <c r="F222" s="39" t="s">
        <v>3</v>
      </c>
      <c r="G222" s="40" t="s">
        <v>598</v>
      </c>
      <c r="H222" s="41">
        <v>10413</v>
      </c>
      <c r="I222" s="41">
        <v>24990</v>
      </c>
      <c r="J222" s="72"/>
      <c r="K222" s="67">
        <f t="shared" si="3"/>
        <v>0</v>
      </c>
    </row>
    <row r="223" spans="1:11" ht="51.75" customHeight="1" thickBot="1" x14ac:dyDescent="0.25">
      <c r="A223" s="26" t="s">
        <v>182</v>
      </c>
      <c r="B223" s="49"/>
      <c r="C223" s="28" t="s">
        <v>471</v>
      </c>
      <c r="D223" s="27">
        <v>152142</v>
      </c>
      <c r="E223" s="27" t="s">
        <v>0</v>
      </c>
      <c r="F223" s="27" t="s">
        <v>1</v>
      </c>
      <c r="G223" s="29" t="s">
        <v>598</v>
      </c>
      <c r="H223" s="32">
        <v>10413</v>
      </c>
      <c r="I223" s="32">
        <v>24990</v>
      </c>
      <c r="J223" s="71"/>
      <c r="K223" s="67">
        <f t="shared" si="3"/>
        <v>0</v>
      </c>
    </row>
    <row r="224" spans="1:11" ht="51.75" customHeight="1" thickBot="1" x14ac:dyDescent="0.25">
      <c r="A224" s="37" t="s">
        <v>183</v>
      </c>
      <c r="B224" s="50"/>
      <c r="C224" s="38" t="s">
        <v>472</v>
      </c>
      <c r="D224" s="39">
        <v>152150</v>
      </c>
      <c r="E224" s="39" t="s">
        <v>2</v>
      </c>
      <c r="F224" s="39" t="s">
        <v>3</v>
      </c>
      <c r="G224" s="40" t="s">
        <v>598</v>
      </c>
      <c r="H224" s="41">
        <v>10413</v>
      </c>
      <c r="I224" s="41">
        <v>24990</v>
      </c>
      <c r="J224" s="72"/>
      <c r="K224" s="67">
        <f t="shared" si="3"/>
        <v>0</v>
      </c>
    </row>
    <row r="225" spans="1:11" ht="51.75" customHeight="1" thickBot="1" x14ac:dyDescent="0.25">
      <c r="A225" s="26" t="s">
        <v>184</v>
      </c>
      <c r="B225" s="49"/>
      <c r="C225" s="28" t="s">
        <v>473</v>
      </c>
      <c r="D225" s="27">
        <v>152157</v>
      </c>
      <c r="E225" s="27" t="s">
        <v>0</v>
      </c>
      <c r="F225" s="27" t="s">
        <v>1</v>
      </c>
      <c r="G225" s="29" t="s">
        <v>598</v>
      </c>
      <c r="H225" s="32">
        <v>10413</v>
      </c>
      <c r="I225" s="32">
        <v>24990</v>
      </c>
      <c r="J225" s="71"/>
      <c r="K225" s="67">
        <f t="shared" si="3"/>
        <v>0</v>
      </c>
    </row>
    <row r="226" spans="1:11" ht="51.75" customHeight="1" thickBot="1" x14ac:dyDescent="0.25">
      <c r="A226" s="37" t="s">
        <v>185</v>
      </c>
      <c r="B226" s="50"/>
      <c r="C226" s="38" t="s">
        <v>474</v>
      </c>
      <c r="D226" s="39">
        <v>152165</v>
      </c>
      <c r="E226" s="39" t="s">
        <v>2</v>
      </c>
      <c r="F226" s="39" t="s">
        <v>3</v>
      </c>
      <c r="G226" s="40" t="s">
        <v>598</v>
      </c>
      <c r="H226" s="41">
        <v>10413</v>
      </c>
      <c r="I226" s="41">
        <v>24990</v>
      </c>
      <c r="J226" s="72"/>
      <c r="K226" s="67">
        <f t="shared" si="3"/>
        <v>0</v>
      </c>
    </row>
    <row r="227" spans="1:11" ht="69" customHeight="1" thickBot="1" x14ac:dyDescent="0.25">
      <c r="A227" s="26" t="s">
        <v>200</v>
      </c>
      <c r="B227" s="49"/>
      <c r="C227" s="28" t="s">
        <v>489</v>
      </c>
      <c r="D227" s="27">
        <v>152284</v>
      </c>
      <c r="E227" s="27" t="s">
        <v>0</v>
      </c>
      <c r="F227" s="27" t="s">
        <v>1</v>
      </c>
      <c r="G227" s="29" t="s">
        <v>599</v>
      </c>
      <c r="H227" s="32">
        <v>11663</v>
      </c>
      <c r="I227" s="32">
        <v>27990</v>
      </c>
      <c r="J227" s="71"/>
      <c r="K227" s="67">
        <f t="shared" si="3"/>
        <v>0</v>
      </c>
    </row>
    <row r="228" spans="1:11" ht="69" customHeight="1" thickBot="1" x14ac:dyDescent="0.25">
      <c r="A228" s="37" t="s">
        <v>201</v>
      </c>
      <c r="B228" s="50"/>
      <c r="C228" s="38" t="s">
        <v>490</v>
      </c>
      <c r="D228" s="39">
        <v>152292</v>
      </c>
      <c r="E228" s="39" t="s">
        <v>2</v>
      </c>
      <c r="F228" s="39" t="s">
        <v>3</v>
      </c>
      <c r="G228" s="40" t="s">
        <v>599</v>
      </c>
      <c r="H228" s="41">
        <v>11663</v>
      </c>
      <c r="I228" s="41">
        <v>27990</v>
      </c>
      <c r="J228" s="72"/>
      <c r="K228" s="67">
        <f t="shared" si="3"/>
        <v>0</v>
      </c>
    </row>
    <row r="229" spans="1:11" ht="69" customHeight="1" thickBot="1" x14ac:dyDescent="0.25">
      <c r="A229" s="26" t="s">
        <v>202</v>
      </c>
      <c r="B229" s="49"/>
      <c r="C229" s="28" t="s">
        <v>491</v>
      </c>
      <c r="D229" s="27">
        <v>152299</v>
      </c>
      <c r="E229" s="27" t="s">
        <v>0</v>
      </c>
      <c r="F229" s="27" t="s">
        <v>1</v>
      </c>
      <c r="G229" s="29" t="s">
        <v>599</v>
      </c>
      <c r="H229" s="32">
        <v>11663</v>
      </c>
      <c r="I229" s="32">
        <v>27990</v>
      </c>
      <c r="J229" s="71"/>
      <c r="K229" s="67">
        <f t="shared" si="3"/>
        <v>0</v>
      </c>
    </row>
    <row r="230" spans="1:11" ht="69" customHeight="1" thickBot="1" x14ac:dyDescent="0.25">
      <c r="A230" s="37" t="s">
        <v>203</v>
      </c>
      <c r="B230" s="50"/>
      <c r="C230" s="38" t="s">
        <v>492</v>
      </c>
      <c r="D230" s="39">
        <v>152307</v>
      </c>
      <c r="E230" s="39" t="s">
        <v>2</v>
      </c>
      <c r="F230" s="39" t="s">
        <v>3</v>
      </c>
      <c r="G230" s="40" t="s">
        <v>599</v>
      </c>
      <c r="H230" s="41">
        <v>11663</v>
      </c>
      <c r="I230" s="41">
        <v>27990</v>
      </c>
      <c r="J230" s="72"/>
      <c r="K230" s="67">
        <f t="shared" si="3"/>
        <v>0</v>
      </c>
    </row>
    <row r="231" spans="1:11" ht="69.75" customHeight="1" thickBot="1" x14ac:dyDescent="0.25">
      <c r="A231" s="26" t="s">
        <v>204</v>
      </c>
      <c r="B231" s="49"/>
      <c r="C231" s="28" t="s">
        <v>493</v>
      </c>
      <c r="D231" s="27">
        <v>152314</v>
      </c>
      <c r="E231" s="27" t="s">
        <v>0</v>
      </c>
      <c r="F231" s="27" t="s">
        <v>1</v>
      </c>
      <c r="G231" s="29" t="s">
        <v>599</v>
      </c>
      <c r="H231" s="32">
        <v>11663</v>
      </c>
      <c r="I231" s="32">
        <v>27990</v>
      </c>
      <c r="J231" s="71"/>
      <c r="K231" s="67">
        <f t="shared" si="3"/>
        <v>0</v>
      </c>
    </row>
    <row r="232" spans="1:11" ht="69.75" customHeight="1" thickBot="1" x14ac:dyDescent="0.25">
      <c r="A232" s="37" t="s">
        <v>205</v>
      </c>
      <c r="B232" s="50"/>
      <c r="C232" s="38" t="s">
        <v>494</v>
      </c>
      <c r="D232" s="39">
        <v>152322</v>
      </c>
      <c r="E232" s="39" t="s">
        <v>2</v>
      </c>
      <c r="F232" s="39" t="s">
        <v>3</v>
      </c>
      <c r="G232" s="40" t="s">
        <v>599</v>
      </c>
      <c r="H232" s="41">
        <v>11663</v>
      </c>
      <c r="I232" s="41">
        <v>27990</v>
      </c>
      <c r="J232" s="72"/>
      <c r="K232" s="67">
        <f t="shared" si="3"/>
        <v>0</v>
      </c>
    </row>
    <row r="233" spans="1:11" ht="68.25" customHeight="1" thickBot="1" x14ac:dyDescent="0.25">
      <c r="A233" s="26" t="s">
        <v>206</v>
      </c>
      <c r="B233" s="49"/>
      <c r="C233" s="28" t="s">
        <v>495</v>
      </c>
      <c r="D233" s="27">
        <v>152329</v>
      </c>
      <c r="E233" s="27" t="s">
        <v>0</v>
      </c>
      <c r="F233" s="27" t="s">
        <v>1</v>
      </c>
      <c r="G233" s="29" t="s">
        <v>599</v>
      </c>
      <c r="H233" s="32">
        <v>11663</v>
      </c>
      <c r="I233" s="32">
        <v>27990</v>
      </c>
      <c r="J233" s="71"/>
      <c r="K233" s="67">
        <f t="shared" si="3"/>
        <v>0</v>
      </c>
    </row>
    <row r="234" spans="1:11" ht="68.25" customHeight="1" thickBot="1" x14ac:dyDescent="0.25">
      <c r="A234" s="37" t="s">
        <v>207</v>
      </c>
      <c r="B234" s="50"/>
      <c r="C234" s="38" t="s">
        <v>496</v>
      </c>
      <c r="D234" s="39">
        <v>152337</v>
      </c>
      <c r="E234" s="39" t="s">
        <v>2</v>
      </c>
      <c r="F234" s="39" t="s">
        <v>3</v>
      </c>
      <c r="G234" s="40" t="s">
        <v>599</v>
      </c>
      <c r="H234" s="41">
        <v>11663</v>
      </c>
      <c r="I234" s="41">
        <v>27990</v>
      </c>
      <c r="J234" s="72"/>
      <c r="K234" s="67">
        <f t="shared" si="3"/>
        <v>0</v>
      </c>
    </row>
    <row r="235" spans="1:11" ht="50.25" customHeight="1" thickBot="1" x14ac:dyDescent="0.25">
      <c r="A235" s="26" t="s">
        <v>208</v>
      </c>
      <c r="B235" s="49"/>
      <c r="C235" s="28" t="s">
        <v>497</v>
      </c>
      <c r="D235" s="27">
        <v>152344</v>
      </c>
      <c r="E235" s="27" t="s">
        <v>0</v>
      </c>
      <c r="F235" s="27" t="s">
        <v>590</v>
      </c>
      <c r="G235" s="29" t="s">
        <v>594</v>
      </c>
      <c r="H235" s="32">
        <v>12496</v>
      </c>
      <c r="I235" s="32">
        <v>29990</v>
      </c>
      <c r="J235" s="71"/>
      <c r="K235" s="67">
        <f t="shared" si="3"/>
        <v>0</v>
      </c>
    </row>
    <row r="236" spans="1:11" ht="50.25" customHeight="1" thickBot="1" x14ac:dyDescent="0.25">
      <c r="A236" s="37" t="s">
        <v>209</v>
      </c>
      <c r="B236" s="50"/>
      <c r="C236" s="38" t="s">
        <v>498</v>
      </c>
      <c r="D236" s="39">
        <v>152352</v>
      </c>
      <c r="E236" s="39" t="s">
        <v>2</v>
      </c>
      <c r="F236" s="39" t="s">
        <v>591</v>
      </c>
      <c r="G236" s="40" t="s">
        <v>594</v>
      </c>
      <c r="H236" s="41">
        <v>12496</v>
      </c>
      <c r="I236" s="41">
        <v>29990</v>
      </c>
      <c r="J236" s="72"/>
      <c r="K236" s="67">
        <f t="shared" si="3"/>
        <v>0</v>
      </c>
    </row>
    <row r="237" spans="1:11" ht="49.5" customHeight="1" thickBot="1" x14ac:dyDescent="0.25">
      <c r="A237" s="26" t="s">
        <v>210</v>
      </c>
      <c r="B237" s="49"/>
      <c r="C237" s="28" t="s">
        <v>499</v>
      </c>
      <c r="D237" s="27">
        <v>152359</v>
      </c>
      <c r="E237" s="27" t="s">
        <v>0</v>
      </c>
      <c r="F237" s="27" t="s">
        <v>590</v>
      </c>
      <c r="G237" s="29" t="s">
        <v>594</v>
      </c>
      <c r="H237" s="32">
        <v>12496</v>
      </c>
      <c r="I237" s="32">
        <v>29990</v>
      </c>
      <c r="J237" s="71"/>
      <c r="K237" s="67">
        <f t="shared" si="3"/>
        <v>0</v>
      </c>
    </row>
    <row r="238" spans="1:11" ht="49.5" customHeight="1" thickBot="1" x14ac:dyDescent="0.25">
      <c r="A238" s="37" t="s">
        <v>211</v>
      </c>
      <c r="B238" s="50"/>
      <c r="C238" s="38" t="s">
        <v>500</v>
      </c>
      <c r="D238" s="39">
        <v>152367</v>
      </c>
      <c r="E238" s="39" t="s">
        <v>2</v>
      </c>
      <c r="F238" s="39" t="s">
        <v>591</v>
      </c>
      <c r="G238" s="40" t="s">
        <v>594</v>
      </c>
      <c r="H238" s="41">
        <v>12496</v>
      </c>
      <c r="I238" s="41">
        <v>29990</v>
      </c>
      <c r="J238" s="72"/>
      <c r="K238" s="67">
        <f t="shared" si="3"/>
        <v>0</v>
      </c>
    </row>
    <row r="239" spans="1:11" ht="50.25" customHeight="1" thickBot="1" x14ac:dyDescent="0.25">
      <c r="A239" s="26" t="s">
        <v>212</v>
      </c>
      <c r="B239" s="49"/>
      <c r="C239" s="28" t="s">
        <v>501</v>
      </c>
      <c r="D239" s="27">
        <v>152374</v>
      </c>
      <c r="E239" s="27" t="s">
        <v>0</v>
      </c>
      <c r="F239" s="27" t="s">
        <v>590</v>
      </c>
      <c r="G239" s="29" t="s">
        <v>594</v>
      </c>
      <c r="H239" s="32">
        <v>11663</v>
      </c>
      <c r="I239" s="32">
        <v>27990</v>
      </c>
      <c r="J239" s="71"/>
      <c r="K239" s="67">
        <f t="shared" si="3"/>
        <v>0</v>
      </c>
    </row>
    <row r="240" spans="1:11" ht="50.25" customHeight="1" thickBot="1" x14ac:dyDescent="0.25">
      <c r="A240" s="37" t="s">
        <v>213</v>
      </c>
      <c r="B240" s="50"/>
      <c r="C240" s="38" t="s">
        <v>502</v>
      </c>
      <c r="D240" s="39">
        <v>152382</v>
      </c>
      <c r="E240" s="39" t="s">
        <v>2</v>
      </c>
      <c r="F240" s="39" t="s">
        <v>591</v>
      </c>
      <c r="G240" s="40" t="s">
        <v>594</v>
      </c>
      <c r="H240" s="41">
        <v>11663</v>
      </c>
      <c r="I240" s="41">
        <v>27990</v>
      </c>
      <c r="J240" s="72"/>
      <c r="K240" s="67">
        <f t="shared" si="3"/>
        <v>0</v>
      </c>
    </row>
    <row r="241" spans="1:11" ht="51.75" customHeight="1" thickBot="1" x14ac:dyDescent="0.25">
      <c r="A241" s="26" t="s">
        <v>214</v>
      </c>
      <c r="B241" s="49"/>
      <c r="C241" s="28" t="s">
        <v>503</v>
      </c>
      <c r="D241" s="27">
        <v>152389</v>
      </c>
      <c r="E241" s="27" t="s">
        <v>0</v>
      </c>
      <c r="F241" s="27" t="s">
        <v>590</v>
      </c>
      <c r="G241" s="29" t="s">
        <v>594</v>
      </c>
      <c r="H241" s="32">
        <v>11663</v>
      </c>
      <c r="I241" s="32">
        <v>27990</v>
      </c>
      <c r="J241" s="71"/>
      <c r="K241" s="67">
        <f t="shared" si="3"/>
        <v>0</v>
      </c>
    </row>
    <row r="242" spans="1:11" ht="51.75" customHeight="1" thickBot="1" x14ac:dyDescent="0.25">
      <c r="A242" s="37" t="s">
        <v>215</v>
      </c>
      <c r="B242" s="50"/>
      <c r="C242" s="38" t="s">
        <v>504</v>
      </c>
      <c r="D242" s="39">
        <v>152397</v>
      </c>
      <c r="E242" s="39" t="s">
        <v>2</v>
      </c>
      <c r="F242" s="39" t="s">
        <v>591</v>
      </c>
      <c r="G242" s="40" t="s">
        <v>594</v>
      </c>
      <c r="H242" s="41">
        <v>11663</v>
      </c>
      <c r="I242" s="41">
        <v>27990</v>
      </c>
      <c r="J242" s="72"/>
      <c r="K242" s="67">
        <f t="shared" si="3"/>
        <v>0</v>
      </c>
    </row>
    <row r="243" spans="1:11" ht="41.25" customHeight="1" thickBot="1" x14ac:dyDescent="0.25">
      <c r="A243" s="26" t="s">
        <v>216</v>
      </c>
      <c r="B243" s="49"/>
      <c r="C243" s="28" t="s">
        <v>505</v>
      </c>
      <c r="D243" s="27">
        <v>152434</v>
      </c>
      <c r="E243" s="27" t="s">
        <v>0</v>
      </c>
      <c r="F243" s="27" t="s">
        <v>590</v>
      </c>
      <c r="G243" s="29" t="s">
        <v>594</v>
      </c>
      <c r="H243" s="32">
        <v>9579</v>
      </c>
      <c r="I243" s="32">
        <v>22990</v>
      </c>
      <c r="J243" s="71"/>
      <c r="K243" s="67">
        <f t="shared" si="3"/>
        <v>0</v>
      </c>
    </row>
    <row r="244" spans="1:11" ht="41.25" customHeight="1" thickBot="1" x14ac:dyDescent="0.25">
      <c r="A244" s="37" t="s">
        <v>217</v>
      </c>
      <c r="B244" s="50"/>
      <c r="C244" s="38" t="s">
        <v>506</v>
      </c>
      <c r="D244" s="39">
        <v>152442</v>
      </c>
      <c r="E244" s="39" t="s">
        <v>2</v>
      </c>
      <c r="F244" s="39" t="s">
        <v>591</v>
      </c>
      <c r="G244" s="40" t="s">
        <v>594</v>
      </c>
      <c r="H244" s="41">
        <v>9579</v>
      </c>
      <c r="I244" s="41">
        <v>22990</v>
      </c>
      <c r="J244" s="72"/>
      <c r="K244" s="67">
        <f t="shared" si="3"/>
        <v>0</v>
      </c>
    </row>
    <row r="245" spans="1:11" ht="42" customHeight="1" thickBot="1" x14ac:dyDescent="0.25">
      <c r="A245" s="26" t="s">
        <v>218</v>
      </c>
      <c r="B245" s="49"/>
      <c r="C245" s="28" t="s">
        <v>507</v>
      </c>
      <c r="D245" s="27">
        <v>152449</v>
      </c>
      <c r="E245" s="27" t="s">
        <v>0</v>
      </c>
      <c r="F245" s="27" t="s">
        <v>590</v>
      </c>
      <c r="G245" s="29" t="s">
        <v>594</v>
      </c>
      <c r="H245" s="32">
        <v>9579</v>
      </c>
      <c r="I245" s="32">
        <v>22990</v>
      </c>
      <c r="J245" s="71"/>
      <c r="K245" s="67">
        <f t="shared" si="3"/>
        <v>0</v>
      </c>
    </row>
    <row r="246" spans="1:11" ht="42" customHeight="1" thickBot="1" x14ac:dyDescent="0.25">
      <c r="A246" s="37" t="s">
        <v>219</v>
      </c>
      <c r="B246" s="50"/>
      <c r="C246" s="38" t="s">
        <v>508</v>
      </c>
      <c r="D246" s="39">
        <v>152457</v>
      </c>
      <c r="E246" s="39" t="s">
        <v>2</v>
      </c>
      <c r="F246" s="39" t="s">
        <v>591</v>
      </c>
      <c r="G246" s="40" t="s">
        <v>594</v>
      </c>
      <c r="H246" s="41">
        <v>9579</v>
      </c>
      <c r="I246" s="41">
        <v>22990</v>
      </c>
      <c r="J246" s="72"/>
      <c r="K246" s="67">
        <f t="shared" si="3"/>
        <v>0</v>
      </c>
    </row>
    <row r="247" spans="1:11" ht="42" customHeight="1" thickBot="1" x14ac:dyDescent="0.25">
      <c r="A247" s="26" t="s">
        <v>220</v>
      </c>
      <c r="B247" s="49"/>
      <c r="C247" s="28" t="s">
        <v>509</v>
      </c>
      <c r="D247" s="27">
        <v>152464</v>
      </c>
      <c r="E247" s="27" t="s">
        <v>0</v>
      </c>
      <c r="F247" s="27" t="s">
        <v>590</v>
      </c>
      <c r="G247" s="29" t="s">
        <v>594</v>
      </c>
      <c r="H247" s="32">
        <v>9579</v>
      </c>
      <c r="I247" s="32">
        <v>22990</v>
      </c>
      <c r="J247" s="71"/>
      <c r="K247" s="67">
        <f t="shared" si="3"/>
        <v>0</v>
      </c>
    </row>
    <row r="248" spans="1:11" ht="42" customHeight="1" thickBot="1" x14ac:dyDescent="0.25">
      <c r="A248" s="37" t="s">
        <v>221</v>
      </c>
      <c r="B248" s="50"/>
      <c r="C248" s="38" t="s">
        <v>510</v>
      </c>
      <c r="D248" s="39">
        <v>152472</v>
      </c>
      <c r="E248" s="39" t="s">
        <v>2</v>
      </c>
      <c r="F248" s="39" t="s">
        <v>591</v>
      </c>
      <c r="G248" s="40" t="s">
        <v>594</v>
      </c>
      <c r="H248" s="41">
        <v>9579</v>
      </c>
      <c r="I248" s="41">
        <v>22990</v>
      </c>
      <c r="J248" s="72"/>
      <c r="K248" s="67">
        <f t="shared" si="3"/>
        <v>0</v>
      </c>
    </row>
    <row r="249" spans="1:11" ht="41.25" customHeight="1" thickBot="1" x14ac:dyDescent="0.25">
      <c r="A249" s="26" t="s">
        <v>222</v>
      </c>
      <c r="B249" s="49"/>
      <c r="C249" s="28" t="s">
        <v>511</v>
      </c>
      <c r="D249" s="27">
        <v>152479</v>
      </c>
      <c r="E249" s="27" t="s">
        <v>0</v>
      </c>
      <c r="F249" s="27" t="s">
        <v>590</v>
      </c>
      <c r="G249" s="29" t="s">
        <v>594</v>
      </c>
      <c r="H249" s="32">
        <v>9579</v>
      </c>
      <c r="I249" s="32">
        <v>22990</v>
      </c>
      <c r="J249" s="71"/>
      <c r="K249" s="67">
        <f t="shared" si="3"/>
        <v>0</v>
      </c>
    </row>
    <row r="250" spans="1:11" ht="41.25" customHeight="1" thickBot="1" x14ac:dyDescent="0.25">
      <c r="A250" s="37" t="s">
        <v>223</v>
      </c>
      <c r="B250" s="50"/>
      <c r="C250" s="38" t="s">
        <v>512</v>
      </c>
      <c r="D250" s="39">
        <v>152487</v>
      </c>
      <c r="E250" s="39" t="s">
        <v>2</v>
      </c>
      <c r="F250" s="39" t="s">
        <v>591</v>
      </c>
      <c r="G250" s="40" t="s">
        <v>594</v>
      </c>
      <c r="H250" s="41">
        <v>9579</v>
      </c>
      <c r="I250" s="41">
        <v>22990</v>
      </c>
      <c r="J250" s="72"/>
      <c r="K250" s="67">
        <f t="shared" si="3"/>
        <v>0</v>
      </c>
    </row>
    <row r="251" spans="1:11" ht="41.25" customHeight="1" thickBot="1" x14ac:dyDescent="0.25">
      <c r="A251" s="26" t="s">
        <v>224</v>
      </c>
      <c r="B251" s="49"/>
      <c r="C251" s="28" t="s">
        <v>513</v>
      </c>
      <c r="D251" s="27">
        <v>152494</v>
      </c>
      <c r="E251" s="27" t="s">
        <v>0</v>
      </c>
      <c r="F251" s="27" t="s">
        <v>590</v>
      </c>
      <c r="G251" s="29" t="s">
        <v>594</v>
      </c>
      <c r="H251" s="32">
        <v>9579</v>
      </c>
      <c r="I251" s="32">
        <v>22990</v>
      </c>
      <c r="J251" s="71"/>
      <c r="K251" s="67">
        <f t="shared" si="3"/>
        <v>0</v>
      </c>
    </row>
    <row r="252" spans="1:11" ht="41.25" customHeight="1" thickBot="1" x14ac:dyDescent="0.25">
      <c r="A252" s="37" t="s">
        <v>225</v>
      </c>
      <c r="B252" s="50"/>
      <c r="C252" s="38" t="s">
        <v>514</v>
      </c>
      <c r="D252" s="39">
        <v>152502</v>
      </c>
      <c r="E252" s="39" t="s">
        <v>2</v>
      </c>
      <c r="F252" s="39" t="s">
        <v>591</v>
      </c>
      <c r="G252" s="40" t="s">
        <v>594</v>
      </c>
      <c r="H252" s="41">
        <v>9579</v>
      </c>
      <c r="I252" s="41">
        <v>22990</v>
      </c>
      <c r="J252" s="72"/>
      <c r="K252" s="67">
        <f t="shared" si="3"/>
        <v>0</v>
      </c>
    </row>
    <row r="253" spans="1:11" ht="45" customHeight="1" thickBot="1" x14ac:dyDescent="0.25">
      <c r="A253" s="26" t="s">
        <v>226</v>
      </c>
      <c r="B253" s="49"/>
      <c r="C253" s="28" t="s">
        <v>515</v>
      </c>
      <c r="D253" s="27">
        <v>152509</v>
      </c>
      <c r="E253" s="27" t="s">
        <v>0</v>
      </c>
      <c r="F253" s="27" t="s">
        <v>590</v>
      </c>
      <c r="G253" s="29" t="s">
        <v>594</v>
      </c>
      <c r="H253" s="32">
        <v>10413</v>
      </c>
      <c r="I253" s="32">
        <v>24990</v>
      </c>
      <c r="J253" s="71"/>
      <c r="K253" s="67">
        <f t="shared" si="3"/>
        <v>0</v>
      </c>
    </row>
    <row r="254" spans="1:11" ht="45" customHeight="1" thickBot="1" x14ac:dyDescent="0.25">
      <c r="A254" s="37" t="s">
        <v>227</v>
      </c>
      <c r="B254" s="50"/>
      <c r="C254" s="38" t="s">
        <v>516</v>
      </c>
      <c r="D254" s="39">
        <v>152517</v>
      </c>
      <c r="E254" s="39" t="s">
        <v>2</v>
      </c>
      <c r="F254" s="39" t="s">
        <v>591</v>
      </c>
      <c r="G254" s="40" t="s">
        <v>594</v>
      </c>
      <c r="H254" s="41">
        <v>10413</v>
      </c>
      <c r="I254" s="41">
        <v>24990</v>
      </c>
      <c r="J254" s="72"/>
      <c r="K254" s="67">
        <f t="shared" si="3"/>
        <v>0</v>
      </c>
    </row>
    <row r="255" spans="1:11" ht="42" customHeight="1" thickBot="1" x14ac:dyDescent="0.25">
      <c r="A255" s="26" t="s">
        <v>228</v>
      </c>
      <c r="B255" s="49"/>
      <c r="C255" s="28" t="s">
        <v>517</v>
      </c>
      <c r="D255" s="27">
        <v>152524</v>
      </c>
      <c r="E255" s="27" t="s">
        <v>0</v>
      </c>
      <c r="F255" s="27" t="s">
        <v>590</v>
      </c>
      <c r="G255" s="29" t="s">
        <v>594</v>
      </c>
      <c r="H255" s="32">
        <v>10413</v>
      </c>
      <c r="I255" s="32">
        <v>24990</v>
      </c>
      <c r="J255" s="71"/>
      <c r="K255" s="67">
        <f t="shared" si="3"/>
        <v>0</v>
      </c>
    </row>
    <row r="256" spans="1:11" ht="42" customHeight="1" thickBot="1" x14ac:dyDescent="0.25">
      <c r="A256" s="37" t="s">
        <v>229</v>
      </c>
      <c r="B256" s="50"/>
      <c r="C256" s="38" t="s">
        <v>518</v>
      </c>
      <c r="D256" s="39">
        <v>152532</v>
      </c>
      <c r="E256" s="39" t="s">
        <v>2</v>
      </c>
      <c r="F256" s="39" t="s">
        <v>591</v>
      </c>
      <c r="G256" s="40" t="s">
        <v>594</v>
      </c>
      <c r="H256" s="41">
        <v>10413</v>
      </c>
      <c r="I256" s="41">
        <v>24990</v>
      </c>
      <c r="J256" s="72"/>
      <c r="K256" s="67">
        <f t="shared" si="3"/>
        <v>0</v>
      </c>
    </row>
    <row r="257" spans="1:11" ht="43.5" customHeight="1" thickBot="1" x14ac:dyDescent="0.25">
      <c r="A257" s="26" t="s">
        <v>230</v>
      </c>
      <c r="B257" s="49"/>
      <c r="C257" s="28" t="s">
        <v>519</v>
      </c>
      <c r="D257" s="27">
        <v>152539</v>
      </c>
      <c r="E257" s="27" t="s">
        <v>0</v>
      </c>
      <c r="F257" s="27" t="s">
        <v>590</v>
      </c>
      <c r="G257" s="29" t="s">
        <v>594</v>
      </c>
      <c r="H257" s="32">
        <v>10413</v>
      </c>
      <c r="I257" s="32">
        <v>24990</v>
      </c>
      <c r="J257" s="71"/>
      <c r="K257" s="67">
        <f t="shared" si="3"/>
        <v>0</v>
      </c>
    </row>
    <row r="258" spans="1:11" ht="43.5" customHeight="1" thickBot="1" x14ac:dyDescent="0.25">
      <c r="A258" s="37" t="s">
        <v>231</v>
      </c>
      <c r="B258" s="50"/>
      <c r="C258" s="38" t="s">
        <v>520</v>
      </c>
      <c r="D258" s="39">
        <v>152547</v>
      </c>
      <c r="E258" s="39" t="s">
        <v>2</v>
      </c>
      <c r="F258" s="39" t="s">
        <v>591</v>
      </c>
      <c r="G258" s="40" t="s">
        <v>594</v>
      </c>
      <c r="H258" s="41">
        <v>10413</v>
      </c>
      <c r="I258" s="41">
        <v>24990</v>
      </c>
      <c r="J258" s="72"/>
      <c r="K258" s="67">
        <f t="shared" si="3"/>
        <v>0</v>
      </c>
    </row>
    <row r="259" spans="1:11" ht="44.25" customHeight="1" thickBot="1" x14ac:dyDescent="0.25">
      <c r="A259" s="26" t="s">
        <v>232</v>
      </c>
      <c r="B259" s="49"/>
      <c r="C259" s="28" t="s">
        <v>521</v>
      </c>
      <c r="D259" s="27">
        <v>152554</v>
      </c>
      <c r="E259" s="27" t="s">
        <v>0</v>
      </c>
      <c r="F259" s="27" t="s">
        <v>590</v>
      </c>
      <c r="G259" s="29" t="s">
        <v>594</v>
      </c>
      <c r="H259" s="32">
        <v>10413</v>
      </c>
      <c r="I259" s="32">
        <v>24990</v>
      </c>
      <c r="J259" s="71"/>
      <c r="K259" s="67">
        <f t="shared" si="3"/>
        <v>0</v>
      </c>
    </row>
    <row r="260" spans="1:11" ht="44.25" customHeight="1" thickBot="1" x14ac:dyDescent="0.25">
      <c r="A260" s="37" t="s">
        <v>233</v>
      </c>
      <c r="B260" s="50"/>
      <c r="C260" s="38" t="s">
        <v>522</v>
      </c>
      <c r="D260" s="39">
        <v>152562</v>
      </c>
      <c r="E260" s="39" t="s">
        <v>2</v>
      </c>
      <c r="F260" s="39" t="s">
        <v>591</v>
      </c>
      <c r="G260" s="40" t="s">
        <v>594</v>
      </c>
      <c r="H260" s="41">
        <v>10413</v>
      </c>
      <c r="I260" s="41">
        <v>24990</v>
      </c>
      <c r="J260" s="72"/>
      <c r="K260" s="67">
        <f t="shared" si="3"/>
        <v>0</v>
      </c>
    </row>
    <row r="261" spans="1:11" ht="42.75" customHeight="1" thickBot="1" x14ac:dyDescent="0.25">
      <c r="A261" s="26" t="s">
        <v>234</v>
      </c>
      <c r="B261" s="49"/>
      <c r="C261" s="28" t="s">
        <v>523</v>
      </c>
      <c r="D261" s="27">
        <v>152569</v>
      </c>
      <c r="E261" s="27" t="s">
        <v>0</v>
      </c>
      <c r="F261" s="27" t="s">
        <v>590</v>
      </c>
      <c r="G261" s="29" t="s">
        <v>594</v>
      </c>
      <c r="H261" s="32">
        <v>10413</v>
      </c>
      <c r="I261" s="32">
        <v>24990</v>
      </c>
      <c r="J261" s="71"/>
      <c r="K261" s="67">
        <f t="shared" si="3"/>
        <v>0</v>
      </c>
    </row>
    <row r="262" spans="1:11" ht="42.75" customHeight="1" thickBot="1" x14ac:dyDescent="0.25">
      <c r="A262" s="37" t="s">
        <v>235</v>
      </c>
      <c r="B262" s="50"/>
      <c r="C262" s="38" t="s">
        <v>524</v>
      </c>
      <c r="D262" s="39">
        <v>152577</v>
      </c>
      <c r="E262" s="39" t="s">
        <v>2</v>
      </c>
      <c r="F262" s="39" t="s">
        <v>591</v>
      </c>
      <c r="G262" s="40" t="s">
        <v>594</v>
      </c>
      <c r="H262" s="41">
        <v>10413</v>
      </c>
      <c r="I262" s="41">
        <v>24990</v>
      </c>
      <c r="J262" s="72"/>
      <c r="K262" s="67">
        <f t="shared" si="3"/>
        <v>0</v>
      </c>
    </row>
    <row r="263" spans="1:11" ht="42.75" customHeight="1" thickBot="1" x14ac:dyDescent="0.25">
      <c r="A263" s="26" t="s">
        <v>236</v>
      </c>
      <c r="B263" s="49"/>
      <c r="C263" s="28" t="s">
        <v>525</v>
      </c>
      <c r="D263" s="27">
        <v>152584</v>
      </c>
      <c r="E263" s="27" t="s">
        <v>0</v>
      </c>
      <c r="F263" s="27" t="s">
        <v>590</v>
      </c>
      <c r="G263" s="29" t="s">
        <v>594</v>
      </c>
      <c r="H263" s="32">
        <v>9996</v>
      </c>
      <c r="I263" s="32">
        <v>23990</v>
      </c>
      <c r="J263" s="71"/>
      <c r="K263" s="67">
        <f t="shared" si="3"/>
        <v>0</v>
      </c>
    </row>
    <row r="264" spans="1:11" ht="42.75" customHeight="1" thickBot="1" x14ac:dyDescent="0.25">
      <c r="A264" s="37" t="s">
        <v>237</v>
      </c>
      <c r="B264" s="50"/>
      <c r="C264" s="38" t="s">
        <v>526</v>
      </c>
      <c r="D264" s="39">
        <v>152592</v>
      </c>
      <c r="E264" s="39" t="s">
        <v>2</v>
      </c>
      <c r="F264" s="39" t="s">
        <v>591</v>
      </c>
      <c r="G264" s="40" t="s">
        <v>594</v>
      </c>
      <c r="H264" s="41">
        <v>9996</v>
      </c>
      <c r="I264" s="41">
        <v>23990</v>
      </c>
      <c r="J264" s="72"/>
      <c r="K264" s="67">
        <f t="shared" si="3"/>
        <v>0</v>
      </c>
    </row>
    <row r="265" spans="1:11" ht="41.25" customHeight="1" thickBot="1" x14ac:dyDescent="0.25">
      <c r="A265" s="26" t="s">
        <v>238</v>
      </c>
      <c r="B265" s="49"/>
      <c r="C265" s="28" t="s">
        <v>527</v>
      </c>
      <c r="D265" s="27">
        <v>152599</v>
      </c>
      <c r="E265" s="27" t="s">
        <v>0</v>
      </c>
      <c r="F265" s="27" t="s">
        <v>590</v>
      </c>
      <c r="G265" s="29" t="s">
        <v>594</v>
      </c>
      <c r="H265" s="32">
        <v>9996</v>
      </c>
      <c r="I265" s="32">
        <v>23990</v>
      </c>
      <c r="J265" s="71"/>
      <c r="K265" s="67">
        <f t="shared" ref="K265:K318" si="4">H265*J265</f>
        <v>0</v>
      </c>
    </row>
    <row r="266" spans="1:11" ht="41.25" customHeight="1" thickBot="1" x14ac:dyDescent="0.25">
      <c r="A266" s="37" t="s">
        <v>239</v>
      </c>
      <c r="B266" s="50"/>
      <c r="C266" s="38" t="s">
        <v>528</v>
      </c>
      <c r="D266" s="39">
        <v>152607</v>
      </c>
      <c r="E266" s="39" t="s">
        <v>2</v>
      </c>
      <c r="F266" s="39" t="s">
        <v>591</v>
      </c>
      <c r="G266" s="40" t="s">
        <v>594</v>
      </c>
      <c r="H266" s="41">
        <v>9996</v>
      </c>
      <c r="I266" s="41">
        <v>23990</v>
      </c>
      <c r="J266" s="72"/>
      <c r="K266" s="67">
        <f t="shared" si="4"/>
        <v>0</v>
      </c>
    </row>
    <row r="267" spans="1:11" ht="63.75" customHeight="1" thickBot="1" x14ac:dyDescent="0.25">
      <c r="A267" s="26" t="s">
        <v>240</v>
      </c>
      <c r="B267" s="49"/>
      <c r="C267" s="28" t="s">
        <v>529</v>
      </c>
      <c r="D267" s="27">
        <v>152614</v>
      </c>
      <c r="E267" s="27" t="s">
        <v>0</v>
      </c>
      <c r="F267" s="27" t="s">
        <v>590</v>
      </c>
      <c r="G267" s="29" t="s">
        <v>594</v>
      </c>
      <c r="H267" s="32">
        <v>12496</v>
      </c>
      <c r="I267" s="32">
        <v>29990</v>
      </c>
      <c r="J267" s="71"/>
      <c r="K267" s="67">
        <f t="shared" si="4"/>
        <v>0</v>
      </c>
    </row>
    <row r="268" spans="1:11" ht="63.75" customHeight="1" thickBot="1" x14ac:dyDescent="0.25">
      <c r="A268" s="37" t="s">
        <v>241</v>
      </c>
      <c r="B268" s="50"/>
      <c r="C268" s="38" t="s">
        <v>530</v>
      </c>
      <c r="D268" s="39">
        <v>152622</v>
      </c>
      <c r="E268" s="39" t="s">
        <v>2</v>
      </c>
      <c r="F268" s="39" t="s">
        <v>591</v>
      </c>
      <c r="G268" s="40" t="s">
        <v>594</v>
      </c>
      <c r="H268" s="41">
        <v>12496</v>
      </c>
      <c r="I268" s="41">
        <v>29990</v>
      </c>
      <c r="J268" s="72"/>
      <c r="K268" s="67">
        <f t="shared" si="4"/>
        <v>0</v>
      </c>
    </row>
    <row r="269" spans="1:11" ht="65.25" customHeight="1" thickBot="1" x14ac:dyDescent="0.25">
      <c r="A269" s="26" t="s">
        <v>242</v>
      </c>
      <c r="B269" s="49"/>
      <c r="C269" s="28" t="s">
        <v>531</v>
      </c>
      <c r="D269" s="27">
        <v>152629</v>
      </c>
      <c r="E269" s="27" t="s">
        <v>0</v>
      </c>
      <c r="F269" s="27" t="s">
        <v>590</v>
      </c>
      <c r="G269" s="29" t="s">
        <v>594</v>
      </c>
      <c r="H269" s="32">
        <v>12496</v>
      </c>
      <c r="I269" s="32">
        <v>29990</v>
      </c>
      <c r="J269" s="71"/>
      <c r="K269" s="67">
        <f t="shared" si="4"/>
        <v>0</v>
      </c>
    </row>
    <row r="270" spans="1:11" ht="65.25" customHeight="1" thickBot="1" x14ac:dyDescent="0.25">
      <c r="A270" s="37" t="s">
        <v>243</v>
      </c>
      <c r="B270" s="50"/>
      <c r="C270" s="38" t="s">
        <v>532</v>
      </c>
      <c r="D270" s="39">
        <v>152637</v>
      </c>
      <c r="E270" s="39" t="s">
        <v>2</v>
      </c>
      <c r="F270" s="39" t="s">
        <v>591</v>
      </c>
      <c r="G270" s="40" t="s">
        <v>594</v>
      </c>
      <c r="H270" s="41">
        <v>12496</v>
      </c>
      <c r="I270" s="41">
        <v>29990</v>
      </c>
      <c r="J270" s="72"/>
      <c r="K270" s="67">
        <f t="shared" si="4"/>
        <v>0</v>
      </c>
    </row>
    <row r="271" spans="1:11" ht="47.25" customHeight="1" thickBot="1" x14ac:dyDescent="0.25">
      <c r="A271" s="26" t="s">
        <v>247</v>
      </c>
      <c r="B271" s="49"/>
      <c r="C271" s="28" t="s">
        <v>536</v>
      </c>
      <c r="D271" s="27">
        <v>152719</v>
      </c>
      <c r="E271" s="27" t="s">
        <v>0</v>
      </c>
      <c r="F271" s="27" t="s">
        <v>590</v>
      </c>
      <c r="G271" s="29" t="s">
        <v>11</v>
      </c>
      <c r="H271" s="32">
        <v>14163</v>
      </c>
      <c r="I271" s="32">
        <v>33990</v>
      </c>
      <c r="J271" s="71"/>
      <c r="K271" s="67">
        <f t="shared" si="4"/>
        <v>0</v>
      </c>
    </row>
    <row r="272" spans="1:11" ht="47.25" customHeight="1" thickBot="1" x14ac:dyDescent="0.25">
      <c r="A272" s="37" t="s">
        <v>248</v>
      </c>
      <c r="B272" s="50"/>
      <c r="C272" s="38" t="s">
        <v>537</v>
      </c>
      <c r="D272" s="39">
        <v>152727</v>
      </c>
      <c r="E272" s="39" t="s">
        <v>2</v>
      </c>
      <c r="F272" s="39" t="s">
        <v>591</v>
      </c>
      <c r="G272" s="40" t="s">
        <v>11</v>
      </c>
      <c r="H272" s="41">
        <v>14163</v>
      </c>
      <c r="I272" s="41">
        <v>33990</v>
      </c>
      <c r="J272" s="72"/>
      <c r="K272" s="67">
        <f t="shared" si="4"/>
        <v>0</v>
      </c>
    </row>
    <row r="273" spans="1:11" ht="48" customHeight="1" thickBot="1" x14ac:dyDescent="0.25">
      <c r="A273" s="26" t="s">
        <v>249</v>
      </c>
      <c r="B273" s="49"/>
      <c r="C273" s="28" t="s">
        <v>538</v>
      </c>
      <c r="D273" s="27">
        <v>152734</v>
      </c>
      <c r="E273" s="27" t="s">
        <v>0</v>
      </c>
      <c r="F273" s="27" t="s">
        <v>590</v>
      </c>
      <c r="G273" s="29" t="s">
        <v>11</v>
      </c>
      <c r="H273" s="32">
        <v>14163</v>
      </c>
      <c r="I273" s="32">
        <v>33990</v>
      </c>
      <c r="J273" s="71"/>
      <c r="K273" s="67">
        <f t="shared" si="4"/>
        <v>0</v>
      </c>
    </row>
    <row r="274" spans="1:11" ht="48" customHeight="1" thickBot="1" x14ac:dyDescent="0.25">
      <c r="A274" s="37" t="s">
        <v>250</v>
      </c>
      <c r="B274" s="50"/>
      <c r="C274" s="38" t="s">
        <v>539</v>
      </c>
      <c r="D274" s="39">
        <v>152742</v>
      </c>
      <c r="E274" s="39" t="s">
        <v>2</v>
      </c>
      <c r="F274" s="39" t="s">
        <v>591</v>
      </c>
      <c r="G274" s="40" t="s">
        <v>11</v>
      </c>
      <c r="H274" s="41">
        <v>14163</v>
      </c>
      <c r="I274" s="41">
        <v>33990</v>
      </c>
      <c r="J274" s="72"/>
      <c r="K274" s="67">
        <f t="shared" si="4"/>
        <v>0</v>
      </c>
    </row>
    <row r="275" spans="1:11" ht="48" customHeight="1" thickBot="1" x14ac:dyDescent="0.25">
      <c r="A275" s="26" t="s">
        <v>251</v>
      </c>
      <c r="B275" s="49"/>
      <c r="C275" s="28" t="s">
        <v>540</v>
      </c>
      <c r="D275" s="27">
        <v>152749</v>
      </c>
      <c r="E275" s="27" t="s">
        <v>0</v>
      </c>
      <c r="F275" s="27" t="s">
        <v>590</v>
      </c>
      <c r="G275" s="29" t="s">
        <v>11</v>
      </c>
      <c r="H275" s="32">
        <v>14163</v>
      </c>
      <c r="I275" s="32">
        <v>33990</v>
      </c>
      <c r="J275" s="71"/>
      <c r="K275" s="67">
        <f t="shared" si="4"/>
        <v>0</v>
      </c>
    </row>
    <row r="276" spans="1:11" ht="48" customHeight="1" thickBot="1" x14ac:dyDescent="0.25">
      <c r="A276" s="37" t="s">
        <v>252</v>
      </c>
      <c r="B276" s="50"/>
      <c r="C276" s="38" t="s">
        <v>541</v>
      </c>
      <c r="D276" s="39">
        <v>152757</v>
      </c>
      <c r="E276" s="39" t="s">
        <v>2</v>
      </c>
      <c r="F276" s="39" t="s">
        <v>591</v>
      </c>
      <c r="G276" s="40" t="s">
        <v>11</v>
      </c>
      <c r="H276" s="41">
        <v>14163</v>
      </c>
      <c r="I276" s="41">
        <v>33990</v>
      </c>
      <c r="J276" s="72"/>
      <c r="K276" s="67">
        <f t="shared" si="4"/>
        <v>0</v>
      </c>
    </row>
    <row r="277" spans="1:11" ht="48" customHeight="1" thickBot="1" x14ac:dyDescent="0.25">
      <c r="A277" s="26" t="s">
        <v>253</v>
      </c>
      <c r="B277" s="49"/>
      <c r="C277" s="28" t="s">
        <v>542</v>
      </c>
      <c r="D277" s="27">
        <v>152764</v>
      </c>
      <c r="E277" s="27" t="s">
        <v>0</v>
      </c>
      <c r="F277" s="27" t="s">
        <v>590</v>
      </c>
      <c r="G277" s="29" t="s">
        <v>11</v>
      </c>
      <c r="H277" s="32">
        <v>14163</v>
      </c>
      <c r="I277" s="32">
        <v>33990</v>
      </c>
      <c r="J277" s="71"/>
      <c r="K277" s="67">
        <f t="shared" si="4"/>
        <v>0</v>
      </c>
    </row>
    <row r="278" spans="1:11" ht="48" customHeight="1" thickBot="1" x14ac:dyDescent="0.25">
      <c r="A278" s="37" t="s">
        <v>254</v>
      </c>
      <c r="B278" s="50"/>
      <c r="C278" s="38" t="s">
        <v>543</v>
      </c>
      <c r="D278" s="39">
        <v>152772</v>
      </c>
      <c r="E278" s="39" t="s">
        <v>2</v>
      </c>
      <c r="F278" s="39" t="s">
        <v>591</v>
      </c>
      <c r="G278" s="40" t="s">
        <v>11</v>
      </c>
      <c r="H278" s="41">
        <v>14163</v>
      </c>
      <c r="I278" s="41">
        <v>33990</v>
      </c>
      <c r="J278" s="72"/>
      <c r="K278" s="67">
        <f t="shared" si="4"/>
        <v>0</v>
      </c>
    </row>
    <row r="279" spans="1:11" ht="45" customHeight="1" thickBot="1" x14ac:dyDescent="0.25">
      <c r="A279" s="26" t="s">
        <v>255</v>
      </c>
      <c r="B279" s="49"/>
      <c r="C279" s="28" t="s">
        <v>544</v>
      </c>
      <c r="D279" s="27">
        <v>152779</v>
      </c>
      <c r="E279" s="27" t="s">
        <v>0</v>
      </c>
      <c r="F279" s="27" t="s">
        <v>590</v>
      </c>
      <c r="G279" s="29" t="s">
        <v>11</v>
      </c>
      <c r="H279" s="32">
        <v>14163</v>
      </c>
      <c r="I279" s="32">
        <v>33990</v>
      </c>
      <c r="J279" s="71"/>
      <c r="K279" s="67">
        <f t="shared" si="4"/>
        <v>0</v>
      </c>
    </row>
    <row r="280" spans="1:11" ht="45" customHeight="1" thickBot="1" x14ac:dyDescent="0.25">
      <c r="A280" s="37" t="s">
        <v>256</v>
      </c>
      <c r="B280" s="50"/>
      <c r="C280" s="38" t="s">
        <v>545</v>
      </c>
      <c r="D280" s="39">
        <v>152787</v>
      </c>
      <c r="E280" s="39" t="s">
        <v>2</v>
      </c>
      <c r="F280" s="39" t="s">
        <v>591</v>
      </c>
      <c r="G280" s="40" t="s">
        <v>11</v>
      </c>
      <c r="H280" s="41">
        <v>14163</v>
      </c>
      <c r="I280" s="41">
        <v>33990</v>
      </c>
      <c r="J280" s="72"/>
      <c r="K280" s="67">
        <f t="shared" si="4"/>
        <v>0</v>
      </c>
    </row>
    <row r="281" spans="1:11" ht="42.75" customHeight="1" thickBot="1" x14ac:dyDescent="0.25">
      <c r="A281" s="26" t="s">
        <v>257</v>
      </c>
      <c r="B281" s="49"/>
      <c r="C281" s="28" t="s">
        <v>546</v>
      </c>
      <c r="D281" s="27">
        <v>152794</v>
      </c>
      <c r="E281" s="27" t="s">
        <v>0</v>
      </c>
      <c r="F281" s="27" t="s">
        <v>590</v>
      </c>
      <c r="G281" s="29" t="s">
        <v>11</v>
      </c>
      <c r="H281" s="32">
        <v>12079</v>
      </c>
      <c r="I281" s="32">
        <v>28990</v>
      </c>
      <c r="J281" s="71"/>
      <c r="K281" s="67">
        <f t="shared" si="4"/>
        <v>0</v>
      </c>
    </row>
    <row r="282" spans="1:11" ht="42.75" customHeight="1" thickBot="1" x14ac:dyDescent="0.25">
      <c r="A282" s="37" t="s">
        <v>258</v>
      </c>
      <c r="B282" s="50"/>
      <c r="C282" s="38" t="s">
        <v>547</v>
      </c>
      <c r="D282" s="39">
        <v>152802</v>
      </c>
      <c r="E282" s="39" t="s">
        <v>2</v>
      </c>
      <c r="F282" s="39" t="s">
        <v>591</v>
      </c>
      <c r="G282" s="40" t="s">
        <v>11</v>
      </c>
      <c r="H282" s="41">
        <v>12079</v>
      </c>
      <c r="I282" s="41">
        <v>28990</v>
      </c>
      <c r="J282" s="72"/>
      <c r="K282" s="67">
        <f t="shared" si="4"/>
        <v>0</v>
      </c>
    </row>
    <row r="283" spans="1:11" ht="42.75" customHeight="1" thickBot="1" x14ac:dyDescent="0.25">
      <c r="A283" s="26" t="s">
        <v>259</v>
      </c>
      <c r="B283" s="49"/>
      <c r="C283" s="28" t="s">
        <v>548</v>
      </c>
      <c r="D283" s="27">
        <v>152809</v>
      </c>
      <c r="E283" s="27" t="s">
        <v>0</v>
      </c>
      <c r="F283" s="27" t="s">
        <v>590</v>
      </c>
      <c r="G283" s="29" t="s">
        <v>11</v>
      </c>
      <c r="H283" s="32">
        <v>12079</v>
      </c>
      <c r="I283" s="32">
        <v>28990</v>
      </c>
      <c r="J283" s="71"/>
      <c r="K283" s="67">
        <f t="shared" si="4"/>
        <v>0</v>
      </c>
    </row>
    <row r="284" spans="1:11" ht="42.75" customHeight="1" thickBot="1" x14ac:dyDescent="0.25">
      <c r="A284" s="37" t="s">
        <v>260</v>
      </c>
      <c r="B284" s="50"/>
      <c r="C284" s="38" t="s">
        <v>549</v>
      </c>
      <c r="D284" s="39">
        <v>152817</v>
      </c>
      <c r="E284" s="39" t="s">
        <v>2</v>
      </c>
      <c r="F284" s="39" t="s">
        <v>591</v>
      </c>
      <c r="G284" s="40" t="s">
        <v>11</v>
      </c>
      <c r="H284" s="41">
        <v>12079</v>
      </c>
      <c r="I284" s="41">
        <v>28990</v>
      </c>
      <c r="J284" s="72"/>
      <c r="K284" s="67">
        <f t="shared" si="4"/>
        <v>0</v>
      </c>
    </row>
    <row r="285" spans="1:11" ht="44.25" customHeight="1" thickBot="1" x14ac:dyDescent="0.25">
      <c r="A285" s="26" t="s">
        <v>261</v>
      </c>
      <c r="B285" s="49"/>
      <c r="C285" s="28" t="s">
        <v>550</v>
      </c>
      <c r="D285" s="27">
        <v>152824</v>
      </c>
      <c r="E285" s="27" t="s">
        <v>0</v>
      </c>
      <c r="F285" s="27" t="s">
        <v>590</v>
      </c>
      <c r="G285" s="29" t="s">
        <v>11</v>
      </c>
      <c r="H285" s="32">
        <v>12079</v>
      </c>
      <c r="I285" s="32">
        <v>28990</v>
      </c>
      <c r="J285" s="71"/>
      <c r="K285" s="67">
        <f t="shared" si="4"/>
        <v>0</v>
      </c>
    </row>
    <row r="286" spans="1:11" ht="44.25" customHeight="1" thickBot="1" x14ac:dyDescent="0.25">
      <c r="A286" s="37" t="s">
        <v>262</v>
      </c>
      <c r="B286" s="50"/>
      <c r="C286" s="38" t="s">
        <v>551</v>
      </c>
      <c r="D286" s="39">
        <v>152832</v>
      </c>
      <c r="E286" s="39" t="s">
        <v>2</v>
      </c>
      <c r="F286" s="39" t="s">
        <v>591</v>
      </c>
      <c r="G286" s="40" t="s">
        <v>11</v>
      </c>
      <c r="H286" s="41">
        <v>12079</v>
      </c>
      <c r="I286" s="41">
        <v>28990</v>
      </c>
      <c r="J286" s="72"/>
      <c r="K286" s="67">
        <f t="shared" si="4"/>
        <v>0</v>
      </c>
    </row>
    <row r="287" spans="1:11" ht="43.5" customHeight="1" thickBot="1" x14ac:dyDescent="0.25">
      <c r="A287" s="26" t="s">
        <v>263</v>
      </c>
      <c r="B287" s="49"/>
      <c r="C287" s="28" t="s">
        <v>552</v>
      </c>
      <c r="D287" s="27">
        <v>152839</v>
      </c>
      <c r="E287" s="27" t="s">
        <v>0</v>
      </c>
      <c r="F287" s="27" t="s">
        <v>590</v>
      </c>
      <c r="G287" s="29" t="s">
        <v>11</v>
      </c>
      <c r="H287" s="32">
        <v>12079</v>
      </c>
      <c r="I287" s="32">
        <v>28990</v>
      </c>
      <c r="J287" s="71"/>
      <c r="K287" s="67">
        <f t="shared" si="4"/>
        <v>0</v>
      </c>
    </row>
    <row r="288" spans="1:11" ht="43.5" customHeight="1" thickBot="1" x14ac:dyDescent="0.25">
      <c r="A288" s="37" t="s">
        <v>264</v>
      </c>
      <c r="B288" s="50"/>
      <c r="C288" s="38" t="s">
        <v>553</v>
      </c>
      <c r="D288" s="39">
        <v>152847</v>
      </c>
      <c r="E288" s="39" t="s">
        <v>2</v>
      </c>
      <c r="F288" s="39" t="s">
        <v>591</v>
      </c>
      <c r="G288" s="40" t="s">
        <v>11</v>
      </c>
      <c r="H288" s="41">
        <v>12079</v>
      </c>
      <c r="I288" s="41">
        <v>28990</v>
      </c>
      <c r="J288" s="72"/>
      <c r="K288" s="67">
        <f t="shared" si="4"/>
        <v>0</v>
      </c>
    </row>
    <row r="289" spans="1:11" ht="57" customHeight="1" thickBot="1" x14ac:dyDescent="0.25">
      <c r="A289" s="26" t="s">
        <v>611</v>
      </c>
      <c r="B289" s="49"/>
      <c r="C289" s="28" t="s">
        <v>612</v>
      </c>
      <c r="D289" s="27">
        <v>153220</v>
      </c>
      <c r="E289" s="27" t="s">
        <v>0</v>
      </c>
      <c r="F289" s="27" t="s">
        <v>590</v>
      </c>
      <c r="G289" s="29" t="s">
        <v>11</v>
      </c>
      <c r="H289" s="32">
        <v>13746</v>
      </c>
      <c r="I289" s="32">
        <v>32990</v>
      </c>
      <c r="J289" s="71"/>
      <c r="K289" s="67">
        <f t="shared" si="4"/>
        <v>0</v>
      </c>
    </row>
    <row r="290" spans="1:11" ht="57" customHeight="1" thickBot="1" x14ac:dyDescent="0.25">
      <c r="A290" s="37" t="s">
        <v>613</v>
      </c>
      <c r="B290" s="50"/>
      <c r="C290" s="38" t="s">
        <v>614</v>
      </c>
      <c r="D290" s="39">
        <v>153228</v>
      </c>
      <c r="E290" s="39" t="s">
        <v>2</v>
      </c>
      <c r="F290" s="39" t="s">
        <v>591</v>
      </c>
      <c r="G290" s="40" t="s">
        <v>11</v>
      </c>
      <c r="H290" s="41">
        <v>13746</v>
      </c>
      <c r="I290" s="41">
        <v>32990</v>
      </c>
      <c r="J290" s="72"/>
      <c r="K290" s="67">
        <f t="shared" si="4"/>
        <v>0</v>
      </c>
    </row>
    <row r="291" spans="1:11" ht="57.75" customHeight="1" thickBot="1" x14ac:dyDescent="0.25">
      <c r="A291" s="26" t="s">
        <v>615</v>
      </c>
      <c r="B291" s="49"/>
      <c r="C291" s="28" t="s">
        <v>616</v>
      </c>
      <c r="D291" s="27">
        <v>153235</v>
      </c>
      <c r="E291" s="27" t="s">
        <v>0</v>
      </c>
      <c r="F291" s="27" t="s">
        <v>590</v>
      </c>
      <c r="G291" s="29" t="s">
        <v>11</v>
      </c>
      <c r="H291" s="32">
        <v>13746</v>
      </c>
      <c r="I291" s="32">
        <v>32990</v>
      </c>
      <c r="J291" s="71"/>
      <c r="K291" s="67">
        <f t="shared" si="4"/>
        <v>0</v>
      </c>
    </row>
    <row r="292" spans="1:11" ht="57.75" customHeight="1" thickBot="1" x14ac:dyDescent="0.25">
      <c r="A292" s="37" t="s">
        <v>617</v>
      </c>
      <c r="B292" s="50"/>
      <c r="C292" s="38" t="s">
        <v>618</v>
      </c>
      <c r="D292" s="39">
        <v>153243</v>
      </c>
      <c r="E292" s="39" t="s">
        <v>2</v>
      </c>
      <c r="F292" s="39" t="s">
        <v>591</v>
      </c>
      <c r="G292" s="40" t="s">
        <v>11</v>
      </c>
      <c r="H292" s="41">
        <v>13746</v>
      </c>
      <c r="I292" s="41">
        <v>32990</v>
      </c>
      <c r="J292" s="72"/>
      <c r="K292" s="67">
        <f t="shared" si="4"/>
        <v>0</v>
      </c>
    </row>
    <row r="293" spans="1:11" ht="57" customHeight="1" thickBot="1" x14ac:dyDescent="0.25">
      <c r="A293" s="26" t="s">
        <v>619</v>
      </c>
      <c r="B293" s="49"/>
      <c r="C293" s="28" t="s">
        <v>620</v>
      </c>
      <c r="D293" s="27">
        <v>153250</v>
      </c>
      <c r="E293" s="27" t="s">
        <v>0</v>
      </c>
      <c r="F293" s="27" t="s">
        <v>590</v>
      </c>
      <c r="G293" s="29" t="s">
        <v>11</v>
      </c>
      <c r="H293" s="32">
        <v>13746</v>
      </c>
      <c r="I293" s="32">
        <v>32990</v>
      </c>
      <c r="J293" s="71"/>
      <c r="K293" s="67">
        <f t="shared" si="4"/>
        <v>0</v>
      </c>
    </row>
    <row r="294" spans="1:11" ht="57" customHeight="1" thickBot="1" x14ac:dyDescent="0.25">
      <c r="A294" s="37" t="s">
        <v>621</v>
      </c>
      <c r="B294" s="50"/>
      <c r="C294" s="38" t="s">
        <v>622</v>
      </c>
      <c r="D294" s="39">
        <v>153258</v>
      </c>
      <c r="E294" s="39" t="s">
        <v>2</v>
      </c>
      <c r="F294" s="39" t="s">
        <v>591</v>
      </c>
      <c r="G294" s="40" t="s">
        <v>11</v>
      </c>
      <c r="H294" s="41">
        <v>13746</v>
      </c>
      <c r="I294" s="41">
        <v>32990</v>
      </c>
      <c r="J294" s="72"/>
      <c r="K294" s="67">
        <f t="shared" si="4"/>
        <v>0</v>
      </c>
    </row>
    <row r="295" spans="1:11" ht="57.75" customHeight="1" thickBot="1" x14ac:dyDescent="0.25">
      <c r="A295" s="26" t="s">
        <v>623</v>
      </c>
      <c r="B295" s="49"/>
      <c r="C295" s="28" t="s">
        <v>624</v>
      </c>
      <c r="D295" s="27">
        <v>153265</v>
      </c>
      <c r="E295" s="27" t="s">
        <v>0</v>
      </c>
      <c r="F295" s="27" t="s">
        <v>590</v>
      </c>
      <c r="G295" s="29" t="s">
        <v>11</v>
      </c>
      <c r="H295" s="32">
        <v>13746</v>
      </c>
      <c r="I295" s="32">
        <v>32990</v>
      </c>
      <c r="J295" s="71"/>
      <c r="K295" s="67">
        <f t="shared" si="4"/>
        <v>0</v>
      </c>
    </row>
    <row r="296" spans="1:11" ht="57.75" customHeight="1" thickBot="1" x14ac:dyDescent="0.25">
      <c r="A296" s="37" t="s">
        <v>625</v>
      </c>
      <c r="B296" s="50"/>
      <c r="C296" s="38" t="s">
        <v>626</v>
      </c>
      <c r="D296" s="39">
        <v>153273</v>
      </c>
      <c r="E296" s="39" t="s">
        <v>2</v>
      </c>
      <c r="F296" s="39" t="s">
        <v>591</v>
      </c>
      <c r="G296" s="40" t="s">
        <v>11</v>
      </c>
      <c r="H296" s="41">
        <v>13746</v>
      </c>
      <c r="I296" s="41">
        <v>32990</v>
      </c>
      <c r="J296" s="72"/>
      <c r="K296" s="67">
        <f t="shared" si="4"/>
        <v>0</v>
      </c>
    </row>
    <row r="297" spans="1:11" ht="66.75" customHeight="1" thickBot="1" x14ac:dyDescent="0.25">
      <c r="A297" s="26" t="s">
        <v>627</v>
      </c>
      <c r="B297" s="49"/>
      <c r="C297" s="28" t="s">
        <v>628</v>
      </c>
      <c r="D297" s="27">
        <v>153280</v>
      </c>
      <c r="E297" s="27" t="s">
        <v>0</v>
      </c>
      <c r="F297" s="27" t="s">
        <v>590</v>
      </c>
      <c r="G297" s="29" t="s">
        <v>11</v>
      </c>
      <c r="H297" s="32">
        <v>13746</v>
      </c>
      <c r="I297" s="32">
        <v>32990</v>
      </c>
      <c r="J297" s="71"/>
      <c r="K297" s="67">
        <f t="shared" si="4"/>
        <v>0</v>
      </c>
    </row>
    <row r="298" spans="1:11" ht="66.75" customHeight="1" thickBot="1" x14ac:dyDescent="0.25">
      <c r="A298" s="37" t="s">
        <v>629</v>
      </c>
      <c r="B298" s="50"/>
      <c r="C298" s="38" t="s">
        <v>630</v>
      </c>
      <c r="D298" s="39">
        <v>153288</v>
      </c>
      <c r="E298" s="39" t="s">
        <v>2</v>
      </c>
      <c r="F298" s="39" t="s">
        <v>591</v>
      </c>
      <c r="G298" s="40" t="s">
        <v>11</v>
      </c>
      <c r="H298" s="41">
        <v>13746</v>
      </c>
      <c r="I298" s="41">
        <v>32990</v>
      </c>
      <c r="J298" s="72"/>
      <c r="K298" s="67">
        <f t="shared" si="4"/>
        <v>0</v>
      </c>
    </row>
    <row r="299" spans="1:11" ht="65.25" customHeight="1" thickBot="1" x14ac:dyDescent="0.25">
      <c r="A299" s="26" t="s">
        <v>631</v>
      </c>
      <c r="B299" s="49"/>
      <c r="C299" s="28" t="s">
        <v>632</v>
      </c>
      <c r="D299" s="27">
        <v>153295</v>
      </c>
      <c r="E299" s="27" t="s">
        <v>0</v>
      </c>
      <c r="F299" s="27" t="s">
        <v>590</v>
      </c>
      <c r="G299" s="29" t="s">
        <v>11</v>
      </c>
      <c r="H299" s="32">
        <v>13746</v>
      </c>
      <c r="I299" s="32">
        <v>32990</v>
      </c>
      <c r="J299" s="71"/>
      <c r="K299" s="67">
        <f t="shared" si="4"/>
        <v>0</v>
      </c>
    </row>
    <row r="300" spans="1:11" ht="65.25" customHeight="1" thickBot="1" x14ac:dyDescent="0.25">
      <c r="A300" s="37" t="s">
        <v>633</v>
      </c>
      <c r="B300" s="50"/>
      <c r="C300" s="38" t="s">
        <v>634</v>
      </c>
      <c r="D300" s="39">
        <v>153303</v>
      </c>
      <c r="E300" s="39" t="s">
        <v>2</v>
      </c>
      <c r="F300" s="39" t="s">
        <v>591</v>
      </c>
      <c r="G300" s="40" t="s">
        <v>11</v>
      </c>
      <c r="H300" s="41">
        <v>13746</v>
      </c>
      <c r="I300" s="41">
        <v>32990</v>
      </c>
      <c r="J300" s="72"/>
      <c r="K300" s="67">
        <f t="shared" si="4"/>
        <v>0</v>
      </c>
    </row>
    <row r="301" spans="1:11" ht="66" customHeight="1" thickBot="1" x14ac:dyDescent="0.25">
      <c r="A301" s="26" t="s">
        <v>635</v>
      </c>
      <c r="B301" s="49"/>
      <c r="C301" s="28" t="s">
        <v>636</v>
      </c>
      <c r="D301" s="27">
        <v>153310</v>
      </c>
      <c r="E301" s="27" t="s">
        <v>0</v>
      </c>
      <c r="F301" s="27" t="s">
        <v>590</v>
      </c>
      <c r="G301" s="29" t="s">
        <v>11</v>
      </c>
      <c r="H301" s="32">
        <v>13746</v>
      </c>
      <c r="I301" s="32">
        <v>32990</v>
      </c>
      <c r="J301" s="71"/>
      <c r="K301" s="67">
        <f t="shared" si="4"/>
        <v>0</v>
      </c>
    </row>
    <row r="302" spans="1:11" ht="66" customHeight="1" thickBot="1" x14ac:dyDescent="0.25">
      <c r="A302" s="37" t="s">
        <v>637</v>
      </c>
      <c r="B302" s="50"/>
      <c r="C302" s="38" t="s">
        <v>638</v>
      </c>
      <c r="D302" s="39">
        <v>153318</v>
      </c>
      <c r="E302" s="39" t="s">
        <v>2</v>
      </c>
      <c r="F302" s="39" t="s">
        <v>591</v>
      </c>
      <c r="G302" s="40" t="s">
        <v>11</v>
      </c>
      <c r="H302" s="41">
        <v>13746</v>
      </c>
      <c r="I302" s="41">
        <v>32990</v>
      </c>
      <c r="J302" s="72"/>
      <c r="K302" s="67">
        <f t="shared" si="4"/>
        <v>0</v>
      </c>
    </row>
    <row r="303" spans="1:11" ht="12.75" customHeight="1" thickBot="1" x14ac:dyDescent="0.25">
      <c r="A303" s="10" t="s">
        <v>608</v>
      </c>
      <c r="B303" s="11"/>
      <c r="C303" s="11"/>
      <c r="D303" s="12"/>
      <c r="E303" s="11"/>
      <c r="F303" s="11"/>
      <c r="G303" s="15"/>
      <c r="H303" s="31"/>
      <c r="I303" s="31"/>
      <c r="J303" s="76"/>
      <c r="K303" s="68"/>
    </row>
    <row r="304" spans="1:11" ht="99" customHeight="1" thickBot="1" x14ac:dyDescent="0.25">
      <c r="A304" s="21" t="s">
        <v>110</v>
      </c>
      <c r="B304" s="22"/>
      <c r="C304" s="23" t="s">
        <v>399</v>
      </c>
      <c r="D304" s="22">
        <v>151556</v>
      </c>
      <c r="E304" s="22" t="s">
        <v>5</v>
      </c>
      <c r="F304" s="22" t="s">
        <v>6</v>
      </c>
      <c r="G304" s="24" t="s">
        <v>10</v>
      </c>
      <c r="H304" s="33">
        <v>4996</v>
      </c>
      <c r="I304" s="33">
        <v>11990</v>
      </c>
      <c r="J304" s="73"/>
      <c r="K304" s="67">
        <f t="shared" si="4"/>
        <v>0</v>
      </c>
    </row>
    <row r="305" spans="1:11" ht="96.75" customHeight="1" thickBot="1" x14ac:dyDescent="0.25">
      <c r="A305" s="21" t="s">
        <v>111</v>
      </c>
      <c r="B305" s="22"/>
      <c r="C305" s="23" t="s">
        <v>400</v>
      </c>
      <c r="D305" s="22">
        <v>151566</v>
      </c>
      <c r="E305" s="22" t="s">
        <v>5</v>
      </c>
      <c r="F305" s="22" t="s">
        <v>6</v>
      </c>
      <c r="G305" s="24" t="s">
        <v>10</v>
      </c>
      <c r="H305" s="33">
        <v>4996</v>
      </c>
      <c r="I305" s="33">
        <v>11990</v>
      </c>
      <c r="J305" s="73"/>
      <c r="K305" s="67">
        <f t="shared" si="4"/>
        <v>0</v>
      </c>
    </row>
    <row r="306" spans="1:11" ht="118.5" customHeight="1" thickBot="1" x14ac:dyDescent="0.25">
      <c r="A306" s="21" t="s">
        <v>112</v>
      </c>
      <c r="B306" s="22"/>
      <c r="C306" s="23" t="s">
        <v>401</v>
      </c>
      <c r="D306" s="22">
        <v>151576</v>
      </c>
      <c r="E306" s="22" t="s">
        <v>5</v>
      </c>
      <c r="F306" s="22" t="s">
        <v>6</v>
      </c>
      <c r="G306" s="24" t="s">
        <v>10</v>
      </c>
      <c r="H306" s="33">
        <v>5413</v>
      </c>
      <c r="I306" s="33">
        <v>12990</v>
      </c>
      <c r="J306" s="73"/>
      <c r="K306" s="67">
        <f t="shared" si="4"/>
        <v>0</v>
      </c>
    </row>
    <row r="307" spans="1:11" ht="121.5" customHeight="1" thickBot="1" x14ac:dyDescent="0.25">
      <c r="A307" s="21" t="s">
        <v>113</v>
      </c>
      <c r="B307" s="22"/>
      <c r="C307" s="23" t="s">
        <v>402</v>
      </c>
      <c r="D307" s="22">
        <v>151586</v>
      </c>
      <c r="E307" s="22" t="s">
        <v>5</v>
      </c>
      <c r="F307" s="22" t="s">
        <v>6</v>
      </c>
      <c r="G307" s="24" t="s">
        <v>10</v>
      </c>
      <c r="H307" s="33">
        <v>5413</v>
      </c>
      <c r="I307" s="33">
        <v>12990</v>
      </c>
      <c r="J307" s="73"/>
      <c r="K307" s="67">
        <f t="shared" si="4"/>
        <v>0</v>
      </c>
    </row>
    <row r="308" spans="1:11" ht="144.75" customHeight="1" thickBot="1" x14ac:dyDescent="0.25">
      <c r="A308" s="21" t="s">
        <v>114</v>
      </c>
      <c r="B308" s="22"/>
      <c r="C308" s="23" t="s">
        <v>403</v>
      </c>
      <c r="D308" s="22">
        <v>151596</v>
      </c>
      <c r="E308" s="22" t="s">
        <v>5</v>
      </c>
      <c r="F308" s="22" t="s">
        <v>6</v>
      </c>
      <c r="G308" s="24" t="s">
        <v>10</v>
      </c>
      <c r="H308" s="33">
        <v>6246</v>
      </c>
      <c r="I308" s="33">
        <v>14990</v>
      </c>
      <c r="J308" s="73"/>
      <c r="K308" s="67">
        <f t="shared" si="4"/>
        <v>0</v>
      </c>
    </row>
    <row r="309" spans="1:11" ht="137.25" customHeight="1" thickBot="1" x14ac:dyDescent="0.25">
      <c r="A309" s="21" t="s">
        <v>115</v>
      </c>
      <c r="B309" s="22"/>
      <c r="C309" s="23" t="s">
        <v>404</v>
      </c>
      <c r="D309" s="22">
        <v>151606</v>
      </c>
      <c r="E309" s="22" t="s">
        <v>5</v>
      </c>
      <c r="F309" s="22" t="s">
        <v>6</v>
      </c>
      <c r="G309" s="24" t="s">
        <v>10</v>
      </c>
      <c r="H309" s="33">
        <v>6246</v>
      </c>
      <c r="I309" s="33">
        <v>14990</v>
      </c>
      <c r="J309" s="73"/>
      <c r="K309" s="67">
        <f t="shared" si="4"/>
        <v>0</v>
      </c>
    </row>
    <row r="310" spans="1:11" ht="145.5" customHeight="1" thickBot="1" x14ac:dyDescent="0.25">
      <c r="A310" s="21" t="s">
        <v>116</v>
      </c>
      <c r="B310" s="22"/>
      <c r="C310" s="23" t="s">
        <v>405</v>
      </c>
      <c r="D310" s="22">
        <v>151616</v>
      </c>
      <c r="E310" s="22" t="s">
        <v>5</v>
      </c>
      <c r="F310" s="22" t="s">
        <v>6</v>
      </c>
      <c r="G310" s="24" t="s">
        <v>10</v>
      </c>
      <c r="H310" s="33">
        <v>5829</v>
      </c>
      <c r="I310" s="33">
        <v>13990</v>
      </c>
      <c r="J310" s="73"/>
      <c r="K310" s="67">
        <f t="shared" si="4"/>
        <v>0</v>
      </c>
    </row>
    <row r="311" spans="1:11" ht="143.25" customHeight="1" thickBot="1" x14ac:dyDescent="0.25">
      <c r="A311" s="21" t="s">
        <v>117</v>
      </c>
      <c r="B311" s="22"/>
      <c r="C311" s="23" t="s">
        <v>406</v>
      </c>
      <c r="D311" s="22">
        <v>151626</v>
      </c>
      <c r="E311" s="22" t="s">
        <v>5</v>
      </c>
      <c r="F311" s="22" t="s">
        <v>6</v>
      </c>
      <c r="G311" s="24" t="s">
        <v>10</v>
      </c>
      <c r="H311" s="33">
        <v>5829</v>
      </c>
      <c r="I311" s="33">
        <v>13990</v>
      </c>
      <c r="J311" s="73"/>
      <c r="K311" s="67">
        <f t="shared" si="4"/>
        <v>0</v>
      </c>
    </row>
    <row r="312" spans="1:11" ht="133.5" customHeight="1" thickBot="1" x14ac:dyDescent="0.25">
      <c r="A312" s="21" t="s">
        <v>118</v>
      </c>
      <c r="B312" s="22"/>
      <c r="C312" s="23" t="s">
        <v>407</v>
      </c>
      <c r="D312" s="22">
        <v>151636</v>
      </c>
      <c r="E312" s="22" t="s">
        <v>5</v>
      </c>
      <c r="F312" s="22" t="s">
        <v>6</v>
      </c>
      <c r="G312" s="24" t="s">
        <v>10</v>
      </c>
      <c r="H312" s="33">
        <v>5829</v>
      </c>
      <c r="I312" s="33">
        <v>13990</v>
      </c>
      <c r="J312" s="73"/>
      <c r="K312" s="67">
        <f t="shared" si="4"/>
        <v>0</v>
      </c>
    </row>
    <row r="313" spans="1:11" ht="135" customHeight="1" thickBot="1" x14ac:dyDescent="0.25">
      <c r="A313" s="21" t="s">
        <v>119</v>
      </c>
      <c r="B313" s="22"/>
      <c r="C313" s="23" t="s">
        <v>408</v>
      </c>
      <c r="D313" s="22">
        <v>151646</v>
      </c>
      <c r="E313" s="22" t="s">
        <v>5</v>
      </c>
      <c r="F313" s="22" t="s">
        <v>6</v>
      </c>
      <c r="G313" s="24" t="s">
        <v>10</v>
      </c>
      <c r="H313" s="33">
        <v>5829</v>
      </c>
      <c r="I313" s="33">
        <v>13990</v>
      </c>
      <c r="J313" s="73"/>
      <c r="K313" s="67">
        <f t="shared" si="4"/>
        <v>0</v>
      </c>
    </row>
    <row r="314" spans="1:11" ht="141.75" customHeight="1" thickBot="1" x14ac:dyDescent="0.25">
      <c r="A314" s="21" t="s">
        <v>120</v>
      </c>
      <c r="B314" s="22"/>
      <c r="C314" s="23" t="s">
        <v>409</v>
      </c>
      <c r="D314" s="22">
        <v>151656</v>
      </c>
      <c r="E314" s="22" t="s">
        <v>5</v>
      </c>
      <c r="F314" s="22" t="s">
        <v>6</v>
      </c>
      <c r="G314" s="24" t="s">
        <v>10</v>
      </c>
      <c r="H314" s="33">
        <v>6246</v>
      </c>
      <c r="I314" s="33">
        <v>14990</v>
      </c>
      <c r="J314" s="73"/>
      <c r="K314" s="67">
        <f t="shared" si="4"/>
        <v>0</v>
      </c>
    </row>
    <row r="315" spans="1:11" ht="141" customHeight="1" thickBot="1" x14ac:dyDescent="0.25">
      <c r="A315" s="21" t="s">
        <v>121</v>
      </c>
      <c r="B315" s="22"/>
      <c r="C315" s="23" t="s">
        <v>410</v>
      </c>
      <c r="D315" s="22">
        <v>151666</v>
      </c>
      <c r="E315" s="22" t="s">
        <v>5</v>
      </c>
      <c r="F315" s="22" t="s">
        <v>6</v>
      </c>
      <c r="G315" s="24" t="s">
        <v>10</v>
      </c>
      <c r="H315" s="33">
        <v>6246</v>
      </c>
      <c r="I315" s="33">
        <v>14990</v>
      </c>
      <c r="J315" s="73"/>
      <c r="K315" s="67">
        <f t="shared" si="4"/>
        <v>0</v>
      </c>
    </row>
    <row r="316" spans="1:11" ht="108" customHeight="1" thickBot="1" x14ac:dyDescent="0.25">
      <c r="A316" s="21" t="s">
        <v>244</v>
      </c>
      <c r="B316" s="22"/>
      <c r="C316" s="23" t="s">
        <v>533</v>
      </c>
      <c r="D316" s="22">
        <v>152689</v>
      </c>
      <c r="E316" s="22" t="s">
        <v>5</v>
      </c>
      <c r="F316" s="22" t="s">
        <v>6</v>
      </c>
      <c r="G316" s="24" t="s">
        <v>593</v>
      </c>
      <c r="H316" s="33">
        <v>7913</v>
      </c>
      <c r="I316" s="33">
        <v>18990</v>
      </c>
      <c r="J316" s="73"/>
      <c r="K316" s="67">
        <f t="shared" si="4"/>
        <v>0</v>
      </c>
    </row>
    <row r="317" spans="1:11" ht="105.75" customHeight="1" thickBot="1" x14ac:dyDescent="0.25">
      <c r="A317" s="21" t="s">
        <v>245</v>
      </c>
      <c r="B317" s="22"/>
      <c r="C317" s="23" t="s">
        <v>534</v>
      </c>
      <c r="D317" s="22">
        <v>152699</v>
      </c>
      <c r="E317" s="22" t="s">
        <v>5</v>
      </c>
      <c r="F317" s="22" t="s">
        <v>6</v>
      </c>
      <c r="G317" s="24" t="s">
        <v>593</v>
      </c>
      <c r="H317" s="33">
        <v>7913</v>
      </c>
      <c r="I317" s="33">
        <v>18990</v>
      </c>
      <c r="J317" s="73"/>
      <c r="K317" s="67">
        <f t="shared" si="4"/>
        <v>0</v>
      </c>
    </row>
    <row r="318" spans="1:11" ht="111" customHeight="1" thickBot="1" x14ac:dyDescent="0.25">
      <c r="A318" s="21" t="s">
        <v>246</v>
      </c>
      <c r="B318" s="22"/>
      <c r="C318" s="23" t="s">
        <v>535</v>
      </c>
      <c r="D318" s="22">
        <v>152709</v>
      </c>
      <c r="E318" s="22" t="s">
        <v>5</v>
      </c>
      <c r="F318" s="22" t="s">
        <v>6</v>
      </c>
      <c r="G318" s="24" t="s">
        <v>593</v>
      </c>
      <c r="H318" s="33">
        <v>7913</v>
      </c>
      <c r="I318" s="33">
        <v>18990</v>
      </c>
      <c r="J318" s="73"/>
      <c r="K318" s="67">
        <f t="shared" si="4"/>
        <v>0</v>
      </c>
    </row>
    <row r="319" spans="1:11" ht="15" thickBot="1" x14ac:dyDescent="0.25">
      <c r="A319" s="81" t="s">
        <v>659</v>
      </c>
      <c r="B319" s="82"/>
      <c r="C319" s="82"/>
      <c r="D319" s="82"/>
      <c r="E319" s="82"/>
      <c r="F319" s="82"/>
      <c r="G319" s="82"/>
      <c r="H319" s="82"/>
      <c r="I319" s="83"/>
      <c r="J319" s="84">
        <f>SUM(J8:J318)</f>
        <v>0</v>
      </c>
      <c r="K319" s="85">
        <f>SUM(K8:K318)</f>
        <v>0</v>
      </c>
    </row>
    <row r="320" spans="1:11" x14ac:dyDescent="0.2">
      <c r="A320" s="16"/>
      <c r="B320" s="17"/>
      <c r="C320" s="18"/>
      <c r="D320" s="19"/>
      <c r="E320" s="19"/>
      <c r="F320" s="19"/>
      <c r="G320" s="20"/>
      <c r="H320" s="34"/>
      <c r="I320" s="34"/>
      <c r="J320" s="74"/>
    </row>
    <row r="321" spans="1:12" ht="48" customHeight="1" x14ac:dyDescent="0.2">
      <c r="A321" s="58" t="s">
        <v>660</v>
      </c>
      <c r="B321" s="58"/>
      <c r="C321" s="58"/>
      <c r="D321" s="58"/>
      <c r="E321" s="58"/>
      <c r="F321" s="58"/>
      <c r="G321" s="58"/>
      <c r="H321" s="58"/>
      <c r="I321" s="58"/>
      <c r="J321" s="58"/>
      <c r="K321" s="58"/>
    </row>
    <row r="322" spans="1:12" x14ac:dyDescent="0.2">
      <c r="A322" s="42"/>
      <c r="B322" s="43"/>
      <c r="C322" s="42"/>
      <c r="D322" s="42"/>
      <c r="E322" s="42"/>
      <c r="F322" s="42"/>
      <c r="G322" s="44"/>
      <c r="H322" s="46"/>
      <c r="I322" s="14"/>
      <c r="J322" s="77"/>
      <c r="K322" s="69"/>
    </row>
    <row r="323" spans="1:12" x14ac:dyDescent="0.2">
      <c r="A323" s="56" t="s">
        <v>609</v>
      </c>
      <c r="B323" s="56"/>
      <c r="C323" s="56"/>
      <c r="D323" s="56"/>
      <c r="E323" s="42"/>
      <c r="F323" s="42"/>
      <c r="G323" s="44"/>
      <c r="H323" s="47"/>
    </row>
    <row r="324" spans="1:12" ht="15" customHeight="1" x14ac:dyDescent="0.2">
      <c r="A324" s="56"/>
      <c r="B324" s="56"/>
      <c r="C324" s="56"/>
      <c r="D324" s="56"/>
      <c r="E324" s="42"/>
      <c r="F324" s="42"/>
      <c r="G324" s="44"/>
      <c r="H324" s="13"/>
      <c r="I324" s="35"/>
      <c r="J324" s="79"/>
      <c r="K324" s="70"/>
    </row>
    <row r="325" spans="1:12" x14ac:dyDescent="0.2">
      <c r="A325" s="42"/>
      <c r="B325" s="43"/>
      <c r="C325" s="42"/>
      <c r="D325" s="42"/>
      <c r="E325" s="42"/>
      <c r="F325" s="42"/>
      <c r="G325" s="45"/>
      <c r="I325" s="35"/>
      <c r="J325" s="79"/>
      <c r="K325" s="70"/>
    </row>
    <row r="326" spans="1:12" x14ac:dyDescent="0.2">
      <c r="A326" s="42"/>
      <c r="B326" s="43"/>
      <c r="C326" s="42"/>
      <c r="D326" s="42"/>
      <c r="E326" s="42"/>
      <c r="F326" s="42"/>
      <c r="G326" s="48"/>
      <c r="I326" s="35"/>
      <c r="J326" s="79"/>
      <c r="K326" s="70"/>
    </row>
    <row r="327" spans="1:12" x14ac:dyDescent="0.2">
      <c r="A327" s="42"/>
      <c r="B327" s="57" t="s">
        <v>9</v>
      </c>
      <c r="C327" s="57"/>
      <c r="D327" s="42"/>
      <c r="E327" s="42"/>
      <c r="F327" s="42"/>
      <c r="H327" s="57"/>
      <c r="I327" s="57"/>
      <c r="J327" s="80"/>
      <c r="K327" s="70"/>
    </row>
    <row r="328" spans="1:12" x14ac:dyDescent="0.2">
      <c r="A328" s="42"/>
      <c r="B328" s="57" t="s">
        <v>610</v>
      </c>
      <c r="C328" s="57"/>
      <c r="D328" s="42"/>
      <c r="E328" s="42"/>
      <c r="F328" s="42"/>
      <c r="H328" s="57"/>
      <c r="I328" s="57"/>
      <c r="J328" s="80"/>
      <c r="K328" s="70"/>
      <c r="L328" s="7"/>
    </row>
    <row r="330" spans="1:12" x14ac:dyDescent="0.2">
      <c r="A330" s="3"/>
      <c r="B330" s="6"/>
    </row>
    <row r="331" spans="1:12" x14ac:dyDescent="0.2">
      <c r="A331" s="3"/>
      <c r="B331" s="9"/>
      <c r="C331" s="9"/>
      <c r="E331" s="9"/>
    </row>
    <row r="332" spans="1:12" x14ac:dyDescent="0.2">
      <c r="A332" s="3"/>
      <c r="B332" s="9"/>
      <c r="C332" s="9"/>
      <c r="E332" s="9"/>
    </row>
    <row r="333" spans="1:12" x14ac:dyDescent="0.2">
      <c r="A333" s="3"/>
      <c r="B333" s="9"/>
      <c r="C333" s="9"/>
      <c r="E333" s="9"/>
    </row>
    <row r="334" spans="1:12" x14ac:dyDescent="0.2">
      <c r="A334" s="3"/>
      <c r="B334" s="9"/>
      <c r="C334" s="9"/>
      <c r="E334" s="9"/>
    </row>
  </sheetData>
  <mergeCells count="168">
    <mergeCell ref="A319:I319"/>
    <mergeCell ref="A323:D324"/>
    <mergeCell ref="B327:C327"/>
    <mergeCell ref="H327:I327"/>
    <mergeCell ref="B328:C328"/>
    <mergeCell ref="H328:I328"/>
    <mergeCell ref="A321:K321"/>
    <mergeCell ref="B245:B246"/>
    <mergeCell ref="B231:B232"/>
    <mergeCell ref="B233:B234"/>
    <mergeCell ref="B249:B250"/>
    <mergeCell ref="B251:B252"/>
    <mergeCell ref="B247:B248"/>
    <mergeCell ref="B243:B244"/>
    <mergeCell ref="B265:B266"/>
    <mergeCell ref="B267:B268"/>
    <mergeCell ref="B269:B270"/>
    <mergeCell ref="B287:B288"/>
    <mergeCell ref="B301:B302"/>
    <mergeCell ref="B289:B290"/>
    <mergeCell ref="B291:B292"/>
    <mergeCell ref="B293:B294"/>
    <mergeCell ref="B295:B296"/>
    <mergeCell ref="B297:B298"/>
    <mergeCell ref="B299:B300"/>
    <mergeCell ref="B20:B21"/>
    <mergeCell ref="B181:B182"/>
    <mergeCell ref="B42:B43"/>
    <mergeCell ref="B44:B45"/>
    <mergeCell ref="B38:B39"/>
    <mergeCell ref="B40:B41"/>
    <mergeCell ref="B34:B35"/>
    <mergeCell ref="B36:B37"/>
    <mergeCell ref="B66:B67"/>
    <mergeCell ref="B68:B69"/>
    <mergeCell ref="B46:B47"/>
    <mergeCell ref="B26:B27"/>
    <mergeCell ref="B48:B49"/>
    <mergeCell ref="B50:B51"/>
    <mergeCell ref="B52:B53"/>
    <mergeCell ref="B54:B55"/>
    <mergeCell ref="B56:B57"/>
    <mergeCell ref="B58:B59"/>
    <mergeCell ref="B60:B61"/>
    <mergeCell ref="B62:B63"/>
    <mergeCell ref="B143:B144"/>
    <mergeCell ref="B157:B158"/>
    <mergeCell ref="B72:B73"/>
    <mergeCell ref="B76:B77"/>
    <mergeCell ref="B241:B242"/>
    <mergeCell ref="B237:B238"/>
    <mergeCell ref="B215:B216"/>
    <mergeCell ref="B179:B180"/>
    <mergeCell ref="B80:B81"/>
    <mergeCell ref="B227:B228"/>
    <mergeCell ref="B185:B186"/>
    <mergeCell ref="B187:B188"/>
    <mergeCell ref="B189:B190"/>
    <mergeCell ref="B191:B192"/>
    <mergeCell ref="B193:B194"/>
    <mergeCell ref="B195:B196"/>
    <mergeCell ref="B197:B198"/>
    <mergeCell ref="B235:B236"/>
    <mergeCell ref="B207:B208"/>
    <mergeCell ref="B209:B210"/>
    <mergeCell ref="B211:B212"/>
    <mergeCell ref="B213:B214"/>
    <mergeCell ref="B135:B136"/>
    <mergeCell ref="B139:B140"/>
    <mergeCell ref="B84:B85"/>
    <mergeCell ref="B82:B83"/>
    <mergeCell ref="B106:B107"/>
    <mergeCell ref="B70:B71"/>
    <mergeCell ref="B163:B164"/>
    <mergeCell ref="B165:B166"/>
    <mergeCell ref="B141:B142"/>
    <mergeCell ref="B98:B99"/>
    <mergeCell ref="B100:B101"/>
    <mergeCell ref="B102:B103"/>
    <mergeCell ref="B104:B105"/>
    <mergeCell ref="B239:B240"/>
    <mergeCell ref="G5:G6"/>
    <mergeCell ref="K5:K6"/>
    <mergeCell ref="J5:J6"/>
    <mergeCell ref="H5:H6"/>
    <mergeCell ref="I5:I6"/>
    <mergeCell ref="B12:B13"/>
    <mergeCell ref="B64:B65"/>
    <mergeCell ref="B199:B200"/>
    <mergeCell ref="B201:B202"/>
    <mergeCell ref="B203:B204"/>
    <mergeCell ref="B205:B206"/>
    <mergeCell ref="D5:D6"/>
    <mergeCell ref="C5:C6"/>
    <mergeCell ref="E5:E6"/>
    <mergeCell ref="F5:F6"/>
    <mergeCell ref="B16:B17"/>
    <mergeCell ref="B14:B15"/>
    <mergeCell ref="B137:B138"/>
    <mergeCell ref="B167:B168"/>
    <mergeCell ref="B22:B23"/>
    <mergeCell ref="B24:B25"/>
    <mergeCell ref="B96:B97"/>
    <mergeCell ref="B90:B91"/>
    <mergeCell ref="B92:B93"/>
    <mergeCell ref="B78:B79"/>
    <mergeCell ref="B86:B87"/>
    <mergeCell ref="B94:B95"/>
    <mergeCell ref="B32:B33"/>
    <mergeCell ref="B30:B31"/>
    <mergeCell ref="B28:B29"/>
    <mergeCell ref="B169:B170"/>
    <mergeCell ref="B173:B174"/>
    <mergeCell ref="B171:B172"/>
    <mergeCell ref="B229:B230"/>
    <mergeCell ref="B217:B218"/>
    <mergeCell ref="E1:H1"/>
    <mergeCell ref="E2:H2"/>
    <mergeCell ref="E3:H3"/>
    <mergeCell ref="A5:A6"/>
    <mergeCell ref="B5:B6"/>
    <mergeCell ref="B223:B224"/>
    <mergeCell ref="B225:B226"/>
    <mergeCell ref="B88:B89"/>
    <mergeCell ref="B159:B160"/>
    <mergeCell ref="B18:B19"/>
    <mergeCell ref="B145:B146"/>
    <mergeCell ref="B149:B150"/>
    <mergeCell ref="B151:B152"/>
    <mergeCell ref="B153:B154"/>
    <mergeCell ref="B147:B148"/>
    <mergeCell ref="B155:B156"/>
    <mergeCell ref="B8:B9"/>
    <mergeCell ref="B10:B11"/>
    <mergeCell ref="B161:B162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74:B75"/>
    <mergeCell ref="B175:B176"/>
    <mergeCell ref="B177:B178"/>
    <mergeCell ref="B283:B284"/>
    <mergeCell ref="B285:B286"/>
    <mergeCell ref="B271:B272"/>
    <mergeCell ref="B273:B274"/>
    <mergeCell ref="B275:B276"/>
    <mergeCell ref="B277:B278"/>
    <mergeCell ref="B279:B280"/>
    <mergeCell ref="B281:B282"/>
    <mergeCell ref="B183:B184"/>
    <mergeCell ref="B219:B220"/>
    <mergeCell ref="B221:B222"/>
    <mergeCell ref="B108:B109"/>
    <mergeCell ref="B253:B254"/>
    <mergeCell ref="B255:B256"/>
    <mergeCell ref="B257:B258"/>
    <mergeCell ref="B259:B260"/>
    <mergeCell ref="B261:B262"/>
    <mergeCell ref="B263:B264"/>
    <mergeCell ref="B128:B129"/>
    <mergeCell ref="B130:B131"/>
    <mergeCell ref="B132:B133"/>
  </mergeCells>
  <phoneticPr fontId="5" type="noConversion"/>
  <printOptions horizontalCentered="1"/>
  <pageMargins left="0.28000000000000003" right="0.22" top="0.47244094488188981" bottom="0.35433070866141736" header="0.23622047244094491" footer="0.23622047244094491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980A-D0A0-408F-A2E2-814F8AB1172A}">
  <dimension ref="A1"/>
  <sheetViews>
    <sheetView workbookViewId="0">
      <selection sqref="A1:A5"/>
    </sheetView>
  </sheetViews>
  <sheetFormatPr baseColWidth="10" defaultColWidth="8.83203125" defaultRowHeight="13" x14ac:dyDescent="0.15"/>
  <cols>
    <col min="1" max="1" width="14.1640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LEE COOPER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György Papp</cp:lastModifiedBy>
  <cp:lastPrinted>2023-07-14T12:32:57Z</cp:lastPrinted>
  <dcterms:created xsi:type="dcterms:W3CDTF">2022-06-08T13:25:38Z</dcterms:created>
  <dcterms:modified xsi:type="dcterms:W3CDTF">2026-01-25T09:26:18Z</dcterms:modified>
</cp:coreProperties>
</file>